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C:\Users\王\Desktop\"/>
    </mc:Choice>
  </mc:AlternateContent>
  <xr:revisionPtr revIDLastSave="0" documentId="8_{10096A6F-B53B-43EC-9427-400D5F832598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K5" i="1" l="1"/>
  <c r="J5" i="1"/>
  <c r="I5" i="1"/>
  <c r="H5" i="1"/>
  <c r="G5" i="1"/>
  <c r="F5" i="1"/>
</calcChain>
</file>

<file path=xl/sharedStrings.xml><?xml version="1.0" encoding="utf-8"?>
<sst xmlns="http://schemas.openxmlformats.org/spreadsheetml/2006/main" count="198" uniqueCount="102">
  <si>
    <t>怀仁市2022年衔接推进乡村振兴补助资金项目计划完成情况</t>
  </si>
  <si>
    <t>单位：万元</t>
  </si>
  <si>
    <t xml:space="preserve"> </t>
  </si>
  <si>
    <t>序号</t>
  </si>
  <si>
    <t>项目
名称</t>
  </si>
  <si>
    <t>项目
实施
地点</t>
  </si>
  <si>
    <t>责任
单位</t>
  </si>
  <si>
    <t>主要建设
规模与内容
完成情况</t>
  </si>
  <si>
    <t>项目预算总投资</t>
  </si>
  <si>
    <t>已报账资金</t>
  </si>
  <si>
    <t>绩效目标
实现情况</t>
  </si>
  <si>
    <t>群众参与和
减贫机制
实现情况</t>
  </si>
  <si>
    <t>项目
进度</t>
  </si>
  <si>
    <t>备注</t>
  </si>
  <si>
    <t>合计</t>
  </si>
  <si>
    <t>其中：
乡村振兴衔接补助资金</t>
  </si>
  <si>
    <t>其中：乡村振兴补助资金
外的统筹
整合资金</t>
  </si>
  <si>
    <t>其中：
其他
财政
资金</t>
  </si>
  <si>
    <t>其中：
其他
筹措
资金</t>
  </si>
  <si>
    <t>一、产业类项目</t>
  </si>
  <si>
    <r>
      <rPr>
        <sz val="8"/>
        <rFont val="Courier New"/>
        <family val="3"/>
      </rPr>
      <t>2022</t>
    </r>
    <r>
      <rPr>
        <sz val="8"/>
        <rFont val="宋体"/>
        <family val="3"/>
        <charset val="134"/>
      </rPr>
      <t>年东方煜晟农牧专业合作社（亲和乡下湿庄）产业项目</t>
    </r>
  </si>
  <si>
    <t>亲和乡</t>
  </si>
  <si>
    <t>东方煜晟农牧专业合作社</t>
  </si>
  <si>
    <t>能繁母羊补贴推进肉羊产业发展</t>
  </si>
  <si>
    <t>已达到预设目标</t>
  </si>
  <si>
    <t>已实现</t>
  </si>
  <si>
    <r>
      <t>2022</t>
    </r>
    <r>
      <rPr>
        <sz val="8"/>
        <rFont val="宋体"/>
        <family val="3"/>
        <charset val="134"/>
      </rPr>
      <t>年龙首山粮油贸易有限责任公司新建</t>
    </r>
    <r>
      <rPr>
        <sz val="8"/>
        <rFont val="Courier New"/>
        <family val="3"/>
      </rPr>
      <t>“</t>
    </r>
    <r>
      <rPr>
        <sz val="8"/>
        <rFont val="宋体"/>
        <family val="3"/>
        <charset val="134"/>
      </rPr>
      <t>功能食品供应基地</t>
    </r>
    <r>
      <rPr>
        <sz val="8"/>
        <rFont val="Courier New"/>
        <family val="3"/>
      </rPr>
      <t>”</t>
    </r>
  </si>
  <si>
    <t>怀仁市</t>
  </si>
  <si>
    <t>龙首山粮油贸易有限责任公司</t>
  </si>
  <si>
    <t>肉羊繁育项目</t>
  </si>
  <si>
    <r>
      <rPr>
        <sz val="8"/>
        <rFont val="Courier New"/>
        <family val="3"/>
      </rPr>
      <t>2022</t>
    </r>
    <r>
      <rPr>
        <sz val="8"/>
        <rFont val="宋体"/>
        <family val="3"/>
        <charset val="134"/>
      </rPr>
      <t>年怀仁新龍羔羊食品有限责任公司产业项目</t>
    </r>
  </si>
  <si>
    <t>新龍羔羊食品有限责任公司产业项目</t>
  </si>
  <si>
    <r>
      <rPr>
        <sz val="8"/>
        <rFont val="宋体"/>
        <family val="3"/>
        <charset val="134"/>
      </rPr>
      <t>怀仁市</t>
    </r>
    <r>
      <rPr>
        <sz val="8"/>
        <rFont val="Courier New"/>
        <family val="3"/>
      </rPr>
      <t>_</t>
    </r>
    <r>
      <rPr>
        <sz val="8"/>
        <rFont val="宋体"/>
        <family val="3"/>
        <charset val="134"/>
      </rPr>
      <t>产业项目</t>
    </r>
    <r>
      <rPr>
        <sz val="8"/>
        <rFont val="Courier New"/>
        <family val="3"/>
      </rPr>
      <t>_2022</t>
    </r>
    <r>
      <rPr>
        <sz val="8"/>
        <rFont val="宋体"/>
        <family val="3"/>
        <charset val="134"/>
      </rPr>
      <t>年产业项目</t>
    </r>
  </si>
  <si>
    <t>怀仁市扶贫服务中心</t>
  </si>
  <si>
    <t>乡村建设</t>
  </si>
  <si>
    <r>
      <rPr>
        <sz val="8"/>
        <rFont val="宋体"/>
        <family val="3"/>
        <charset val="134"/>
      </rPr>
      <t>怀仁市</t>
    </r>
    <r>
      <rPr>
        <sz val="8"/>
        <rFont val="Courier New"/>
        <family val="3"/>
      </rPr>
      <t>_</t>
    </r>
    <r>
      <rPr>
        <sz val="8"/>
        <rFont val="宋体"/>
        <family val="3"/>
        <charset val="134"/>
      </rPr>
      <t>产业项目</t>
    </r>
    <r>
      <rPr>
        <sz val="8"/>
        <rFont val="Courier New"/>
        <family val="3"/>
      </rPr>
      <t>_2022</t>
    </r>
    <r>
      <rPr>
        <sz val="8"/>
        <rFont val="宋体"/>
        <family val="3"/>
        <charset val="134"/>
      </rPr>
      <t>年朔美羊肉业有限责任公司产业项目</t>
    </r>
  </si>
  <si>
    <t>朔美羊肉业有限责任公司产业项目</t>
  </si>
  <si>
    <t>基础母羊繁育</t>
  </si>
  <si>
    <r>
      <rPr>
        <sz val="8"/>
        <rFont val="Courier New"/>
        <family val="3"/>
      </rPr>
      <t>2022</t>
    </r>
    <r>
      <rPr>
        <sz val="8"/>
        <rFont val="宋体"/>
        <family val="3"/>
        <charset val="134"/>
      </rPr>
      <t>年金沙滩羔羊肉业股份有限公司产业项目</t>
    </r>
  </si>
  <si>
    <t>金沙滩羔羊肉业股份有限公司</t>
  </si>
  <si>
    <t>标准化棚舍等</t>
  </si>
  <si>
    <r>
      <rPr>
        <sz val="8"/>
        <rFont val="Courier New"/>
        <family val="3"/>
      </rPr>
      <t>2022</t>
    </r>
    <r>
      <rPr>
        <sz val="8"/>
        <rFont val="宋体"/>
        <family val="3"/>
        <charset val="134"/>
      </rPr>
      <t>年南小寨村集体经济组织肉羊养殖园项目（特色产业基地项目）</t>
    </r>
  </si>
  <si>
    <t>南小寨村</t>
  </si>
  <si>
    <t>养殖能繁母羊</t>
  </si>
  <si>
    <r>
      <rPr>
        <sz val="8"/>
        <rFont val="Courier New"/>
        <family val="3"/>
      </rPr>
      <t>2022</t>
    </r>
    <r>
      <rPr>
        <sz val="8"/>
        <rFont val="宋体"/>
        <family val="3"/>
        <charset val="134"/>
      </rPr>
      <t>年国有农场项目</t>
    </r>
  </si>
  <si>
    <t>国有农场</t>
  </si>
  <si>
    <r>
      <rPr>
        <sz val="8"/>
        <rFont val="Courier New"/>
        <family val="3"/>
      </rPr>
      <t>2022</t>
    </r>
    <r>
      <rPr>
        <sz val="8"/>
        <rFont val="宋体"/>
        <family val="3"/>
        <charset val="134"/>
      </rPr>
      <t>年国有林场项目</t>
    </r>
  </si>
  <si>
    <t>国有林场</t>
  </si>
  <si>
    <t>厂部维修</t>
  </si>
  <si>
    <r>
      <rPr>
        <sz val="8"/>
        <rFont val="Courier New"/>
        <family val="3"/>
      </rPr>
      <t>2022</t>
    </r>
    <r>
      <rPr>
        <sz val="8"/>
        <rFont val="宋体"/>
        <family val="3"/>
        <charset val="134"/>
      </rPr>
      <t>年龙首山粮油贸易有限责任公司新建功能食品建设项目</t>
    </r>
  </si>
  <si>
    <r>
      <rPr>
        <sz val="8"/>
        <rFont val="Courier New"/>
        <family val="3"/>
      </rPr>
      <t>2022</t>
    </r>
    <r>
      <rPr>
        <sz val="8"/>
        <rFont val="宋体"/>
        <family val="3"/>
        <charset val="134"/>
      </rPr>
      <t>年龙首山粮油贸易有限责任公司产业项目</t>
    </r>
  </si>
  <si>
    <t>龙首山粮油贸有限责任公司产业项目</t>
  </si>
  <si>
    <t>特色小杂粮项目</t>
  </si>
  <si>
    <r>
      <rPr>
        <sz val="8"/>
        <rFont val="Courier New"/>
        <family val="3"/>
      </rPr>
      <t>2022</t>
    </r>
    <r>
      <rPr>
        <sz val="8"/>
        <rFont val="宋体"/>
        <family val="3"/>
        <charset val="134"/>
      </rPr>
      <t>年新建双层骨架冬暖日光温室大棚项目</t>
    </r>
  </si>
  <si>
    <t>怀仁丰茂农牧种植合作社</t>
  </si>
  <si>
    <t>建设日光大棚</t>
  </si>
  <si>
    <r>
      <rPr>
        <sz val="8"/>
        <rFont val="宋体"/>
        <family val="3"/>
        <charset val="134"/>
      </rPr>
      <t>怀仁市</t>
    </r>
    <r>
      <rPr>
        <sz val="8"/>
        <rFont val="Courier New"/>
        <family val="3"/>
      </rPr>
      <t>_</t>
    </r>
    <r>
      <rPr>
        <sz val="8"/>
        <rFont val="宋体"/>
        <family val="3"/>
        <charset val="134"/>
      </rPr>
      <t>产业项目</t>
    </r>
    <r>
      <rPr>
        <sz val="8"/>
        <rFont val="Courier New"/>
        <family val="3"/>
      </rPr>
      <t>_2022</t>
    </r>
    <r>
      <rPr>
        <sz val="8"/>
        <rFont val="宋体"/>
        <family val="3"/>
        <charset val="134"/>
      </rPr>
      <t>年北肉平台项目</t>
    </r>
  </si>
  <si>
    <t>怀仁市畜牧局</t>
  </si>
  <si>
    <t>1.羔羊肉大会；2.仓库建设</t>
  </si>
  <si>
    <r>
      <rPr>
        <sz val="8"/>
        <rFont val="宋体"/>
        <family val="3"/>
        <charset val="134"/>
      </rPr>
      <t>怀仁市</t>
    </r>
    <r>
      <rPr>
        <sz val="8"/>
        <rFont val="Courier New"/>
        <family val="3"/>
      </rPr>
      <t>_</t>
    </r>
    <r>
      <rPr>
        <sz val="8"/>
        <rFont val="宋体"/>
        <family val="3"/>
        <charset val="134"/>
      </rPr>
      <t>产业项目</t>
    </r>
    <r>
      <rPr>
        <sz val="8"/>
        <rFont val="Courier New"/>
        <family val="3"/>
      </rPr>
      <t>_2022</t>
    </r>
    <r>
      <rPr>
        <sz val="8"/>
        <rFont val="宋体"/>
        <family val="3"/>
        <charset val="134"/>
      </rPr>
      <t>年雁门关项目</t>
    </r>
  </si>
  <si>
    <t>棚圈建设</t>
  </si>
  <si>
    <r>
      <rPr>
        <sz val="8"/>
        <rFont val="Courier New"/>
        <family val="3"/>
      </rPr>
      <t>2022</t>
    </r>
    <r>
      <rPr>
        <sz val="8"/>
        <rFont val="宋体"/>
        <family val="3"/>
        <charset val="134"/>
      </rPr>
      <t>年有机旱作示范推广项目</t>
    </r>
  </si>
  <si>
    <t>现代农业服务中心</t>
  </si>
  <si>
    <r>
      <rPr>
        <sz val="8"/>
        <rFont val="Courier New"/>
        <family val="3"/>
      </rPr>
      <t>2022</t>
    </r>
    <r>
      <rPr>
        <sz val="8"/>
        <rFont val="宋体"/>
        <family val="3"/>
        <charset val="134"/>
      </rPr>
      <t>年三品一标及圳品项目</t>
    </r>
  </si>
  <si>
    <r>
      <rPr>
        <sz val="8"/>
        <rFont val="宋体"/>
        <family val="3"/>
        <charset val="134"/>
      </rPr>
      <t>怀仁市</t>
    </r>
    <r>
      <rPr>
        <sz val="8"/>
        <rFont val="Courier New"/>
        <family val="3"/>
      </rPr>
      <t>_</t>
    </r>
    <r>
      <rPr>
        <sz val="8"/>
        <rFont val="宋体"/>
        <family val="3"/>
        <charset val="134"/>
      </rPr>
      <t>产业项目</t>
    </r>
    <r>
      <rPr>
        <sz val="8"/>
        <rFont val="Courier New"/>
        <family val="3"/>
      </rPr>
      <t>_2022</t>
    </r>
    <r>
      <rPr>
        <sz val="8"/>
        <rFont val="宋体"/>
        <family val="3"/>
        <charset val="134"/>
      </rPr>
      <t>年设施渔业项目</t>
    </r>
  </si>
  <si>
    <t>农业农村局</t>
  </si>
  <si>
    <t>鱼菜共生系统初期建设</t>
  </si>
  <si>
    <r>
      <rPr>
        <sz val="8"/>
        <rFont val="宋体"/>
        <family val="3"/>
        <charset val="134"/>
      </rPr>
      <t>怀仁市</t>
    </r>
    <r>
      <rPr>
        <sz val="8"/>
        <rFont val="Courier New"/>
        <family val="3"/>
      </rPr>
      <t>_</t>
    </r>
    <r>
      <rPr>
        <sz val="8"/>
        <rFont val="宋体"/>
        <family val="3"/>
        <charset val="134"/>
      </rPr>
      <t>产业项目</t>
    </r>
    <r>
      <rPr>
        <sz val="8"/>
        <rFont val="Courier New"/>
        <family val="3"/>
      </rPr>
      <t>_2022</t>
    </r>
    <r>
      <rPr>
        <sz val="8"/>
        <rFont val="宋体"/>
        <family val="3"/>
        <charset val="134"/>
      </rPr>
      <t>年全产业链发展项目</t>
    </r>
  </si>
  <si>
    <t>跨年度项目</t>
  </si>
  <si>
    <r>
      <rPr>
        <sz val="8"/>
        <rFont val="宋体"/>
        <family val="3"/>
        <charset val="134"/>
      </rPr>
      <t>怀仁市</t>
    </r>
    <r>
      <rPr>
        <sz val="8"/>
        <rFont val="Courier New"/>
        <family val="3"/>
      </rPr>
      <t>_</t>
    </r>
    <r>
      <rPr>
        <sz val="8"/>
        <rFont val="宋体"/>
        <family val="3"/>
        <charset val="134"/>
      </rPr>
      <t>产业项目</t>
    </r>
    <r>
      <rPr>
        <sz val="8"/>
        <rFont val="Courier New"/>
        <family val="3"/>
      </rPr>
      <t>_2022</t>
    </r>
    <r>
      <rPr>
        <sz val="8"/>
        <rFont val="宋体"/>
        <family val="3"/>
        <charset val="134"/>
      </rPr>
      <t>年机田证一体化试点项目</t>
    </r>
  </si>
  <si>
    <t>1.农业机械采购；2.田间28台已经进入管护期</t>
  </si>
  <si>
    <r>
      <rPr>
        <sz val="8"/>
        <rFont val="宋体"/>
        <family val="3"/>
        <charset val="134"/>
      </rPr>
      <t>怀仁市</t>
    </r>
    <r>
      <rPr>
        <sz val="8"/>
        <rFont val="Courier New"/>
        <family val="3"/>
      </rPr>
      <t>_</t>
    </r>
    <r>
      <rPr>
        <sz val="8"/>
        <rFont val="宋体"/>
        <family val="3"/>
        <charset val="134"/>
      </rPr>
      <t>产业项目</t>
    </r>
    <r>
      <rPr>
        <sz val="8"/>
        <rFont val="Courier New"/>
        <family val="3"/>
      </rPr>
      <t>_2022</t>
    </r>
    <r>
      <rPr>
        <sz val="8"/>
        <rFont val="宋体"/>
        <family val="3"/>
        <charset val="134"/>
      </rPr>
      <t>年龙头企业奖补项目</t>
    </r>
  </si>
  <si>
    <t>1.联合体；2.贴息</t>
  </si>
  <si>
    <t>二、就业扶贫</t>
  </si>
  <si>
    <t>怀仁市_就业扶贫_2022年技能培训项目</t>
  </si>
  <si>
    <t>怀仁市扶贫办</t>
  </si>
  <si>
    <t>致富带头人培训，31人，每人3500元</t>
  </si>
  <si>
    <t>三、教育扶贫</t>
  </si>
  <si>
    <t>怀仁市_教育扶贫_2021-2022年雨露计划</t>
  </si>
  <si>
    <t>亲和乡、何家堡乡、吴家窑镇</t>
  </si>
  <si>
    <t>雨露计划36人已完成</t>
  </si>
  <si>
    <t>怀仁市_教育扶贫_2022年大学生补助</t>
  </si>
  <si>
    <t>毛皂镇秀女村</t>
  </si>
  <si>
    <t>雨露计划1人已完成</t>
  </si>
  <si>
    <t>四、金融扶贫</t>
  </si>
  <si>
    <t>怀仁市_金融扶贫_2022年小额信贷贴息</t>
  </si>
  <si>
    <t>小额信贷贴息已完成</t>
  </si>
  <si>
    <t>怀仁市_金融扶贫_2022年精准防贫保障险</t>
  </si>
  <si>
    <t>返贫保险555人
已完成</t>
  </si>
  <si>
    <t>五、村基础设施</t>
  </si>
  <si>
    <t>怀仁市_村基础设施_2022年提升饮水安全水平项目</t>
  </si>
  <si>
    <t>水利局</t>
  </si>
  <si>
    <t>水利局饮水安全工程</t>
  </si>
  <si>
    <t>怀仁市_村基础设施_2022年新家园镇北铺村驻村帮扶</t>
  </si>
  <si>
    <t>新家园镇</t>
  </si>
  <si>
    <t>新家园乡乡村治理</t>
  </si>
  <si>
    <t>怀仁市_村基础设施_2022年乡村治理、农村小型基础设施建设</t>
  </si>
  <si>
    <t>何家堡乡乡村治理</t>
  </si>
  <si>
    <t>怀仁市_村基础设施_2022年云西街道郝家寨村乡村治理</t>
  </si>
  <si>
    <t>云西街道</t>
  </si>
  <si>
    <t>郝家寨村乡村治理</t>
  </si>
  <si>
    <t>大棚建设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</si>
</sst>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0_);[Red]\(0.00\)"/>
  </numFmts>
  <fonts count="16">
    <font>
      <sz val="11"/>
      <name val="宋体"/>
      <charset val="134"/>
    </font>
    <font>
      <sz val="11"/>
      <color rgb="FF000000"/>
      <name val="宋体"/>
      <charset val="134"/>
    </font>
    <font>
      <sz val="22"/>
      <name val="方正小标宋简体"/>
      <charset val="134"/>
    </font>
    <font>
      <sz val="18"/>
      <name val="宋体"/>
      <family val="3"/>
      <charset val="134"/>
    </font>
    <font>
      <b/>
      <sz val="11"/>
      <name val="宋体"/>
      <family val="3"/>
      <charset val="134"/>
    </font>
    <font>
      <b/>
      <sz val="10"/>
      <name val="黑体"/>
      <family val="3"/>
      <charset val="134"/>
    </font>
    <font>
      <b/>
      <sz val="10"/>
      <name val="方正小标宋简体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8"/>
      <name val="Courier New"/>
      <family val="3"/>
    </font>
    <font>
      <sz val="8"/>
      <name val="宋体"/>
      <family val="3"/>
      <charset val="134"/>
    </font>
    <font>
      <sz val="11"/>
      <name val="Courier New"/>
      <family val="3"/>
    </font>
    <font>
      <b/>
      <sz val="11"/>
      <name val="方正小标宋简体"/>
      <charset val="134"/>
    </font>
    <font>
      <b/>
      <sz val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</borders>
  <cellStyleXfs count="2">
    <xf numFmtId="0" fontId="0" fillId="0" borderId="0">
      <alignment vertical="center"/>
    </xf>
    <xf numFmtId="0" fontId="14" fillId="0" borderId="0">
      <protection locked="0"/>
    </xf>
  </cellStyleXfs>
  <cellXfs count="4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3" xfId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178" fontId="11" fillId="0" borderId="5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2" borderId="1" xfId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_阳曲县2017年第三季度财政扶贫资金支出情况表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9"/>
  <sheetViews>
    <sheetView tabSelected="1" topLeftCell="A4" workbookViewId="0">
      <selection activeCell="E14" sqref="E14"/>
    </sheetView>
  </sheetViews>
  <sheetFormatPr defaultColWidth="9" defaultRowHeight="13.5"/>
  <cols>
    <col min="1" max="1" width="7.59765625" style="1" customWidth="1"/>
    <col min="2" max="2" width="39.46484375" style="2" customWidth="1"/>
    <col min="3" max="3" width="11.265625" style="3" customWidth="1"/>
    <col min="4" max="4" width="24" style="1" customWidth="1"/>
    <col min="5" max="5" width="29" style="1" customWidth="1"/>
    <col min="6" max="8" width="9.3984375" style="3"/>
    <col min="9" max="16384" width="9" style="1"/>
  </cols>
  <sheetData>
    <row r="1" spans="1:16" ht="27.75">
      <c r="A1" s="27" t="s">
        <v>0</v>
      </c>
      <c r="B1" s="28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6" ht="23.25">
      <c r="A2" s="4"/>
      <c r="B2" s="5"/>
      <c r="C2" s="4"/>
      <c r="D2" s="4"/>
      <c r="E2" s="4"/>
      <c r="F2" s="4"/>
      <c r="G2" s="4"/>
      <c r="H2" s="29" t="s">
        <v>1</v>
      </c>
      <c r="I2" s="29"/>
      <c r="J2" s="29"/>
      <c r="K2" s="29"/>
      <c r="L2" s="29"/>
      <c r="M2" s="29"/>
      <c r="N2" s="29"/>
      <c r="O2" s="29"/>
      <c r="P2" s="1" t="s">
        <v>2</v>
      </c>
    </row>
    <row r="3" spans="1:16">
      <c r="A3" s="40" t="s">
        <v>3</v>
      </c>
      <c r="B3" s="41" t="s">
        <v>4</v>
      </c>
      <c r="C3" s="40" t="s">
        <v>5</v>
      </c>
      <c r="D3" s="40" t="s">
        <v>6</v>
      </c>
      <c r="E3" s="41" t="s">
        <v>7</v>
      </c>
      <c r="F3" s="42" t="s">
        <v>8</v>
      </c>
      <c r="G3" s="30" t="s">
        <v>9</v>
      </c>
      <c r="H3" s="30"/>
      <c r="I3" s="30"/>
      <c r="J3" s="30"/>
      <c r="K3" s="30"/>
      <c r="L3" s="42" t="s">
        <v>10</v>
      </c>
      <c r="M3" s="42" t="s">
        <v>11</v>
      </c>
      <c r="N3" s="42" t="s">
        <v>12</v>
      </c>
      <c r="O3" s="43" t="s">
        <v>13</v>
      </c>
    </row>
    <row r="4" spans="1:16" ht="63.75">
      <c r="A4" s="40"/>
      <c r="B4" s="41"/>
      <c r="C4" s="40"/>
      <c r="D4" s="40"/>
      <c r="E4" s="41"/>
      <c r="F4" s="42"/>
      <c r="G4" s="7" t="s">
        <v>14</v>
      </c>
      <c r="H4" s="6" t="s">
        <v>15</v>
      </c>
      <c r="I4" s="6" t="s">
        <v>16</v>
      </c>
      <c r="J4" s="6" t="s">
        <v>17</v>
      </c>
      <c r="K4" s="21" t="s">
        <v>18</v>
      </c>
      <c r="L4" s="42"/>
      <c r="M4" s="42"/>
      <c r="N4" s="42"/>
      <c r="O4" s="43"/>
    </row>
    <row r="5" spans="1:16">
      <c r="A5" s="31" t="s">
        <v>14</v>
      </c>
      <c r="B5" s="32"/>
      <c r="C5" s="8"/>
      <c r="D5" s="9"/>
      <c r="E5" s="9"/>
      <c r="F5" s="9">
        <f t="shared" ref="F5:K5" si="0">SUM(F7:F26)+F28+SUM(F30:F31)+SUM(F33:F34)+SUM(F36:F39)</f>
        <v>4320.37</v>
      </c>
      <c r="G5" s="9">
        <f t="shared" si="0"/>
        <v>3697.8599999999997</v>
      </c>
      <c r="H5" s="9">
        <f t="shared" si="0"/>
        <v>3697.8599999999997</v>
      </c>
      <c r="I5" s="9">
        <f t="shared" si="0"/>
        <v>0</v>
      </c>
      <c r="J5" s="9">
        <f t="shared" si="0"/>
        <v>0</v>
      </c>
      <c r="K5" s="9">
        <f t="shared" si="0"/>
        <v>0</v>
      </c>
      <c r="L5" s="9"/>
      <c r="M5" s="9"/>
      <c r="N5" s="9"/>
      <c r="O5" s="8"/>
    </row>
    <row r="6" spans="1:16">
      <c r="A6" s="33" t="s">
        <v>19</v>
      </c>
      <c r="B6" s="34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6"/>
    </row>
    <row r="7" spans="1:16" ht="24" customHeight="1">
      <c r="A7" s="10">
        <v>1</v>
      </c>
      <c r="B7" s="11" t="s">
        <v>20</v>
      </c>
      <c r="C7" s="12" t="s">
        <v>21</v>
      </c>
      <c r="D7" s="12" t="s">
        <v>22</v>
      </c>
      <c r="E7" s="12" t="s">
        <v>23</v>
      </c>
      <c r="F7" s="13">
        <v>150</v>
      </c>
      <c r="G7" s="13">
        <v>150</v>
      </c>
      <c r="H7" s="14">
        <v>150</v>
      </c>
      <c r="I7" s="10">
        <v>0</v>
      </c>
      <c r="J7" s="10">
        <v>0</v>
      </c>
      <c r="K7" s="10">
        <v>0</v>
      </c>
      <c r="L7" s="10" t="s">
        <v>24</v>
      </c>
      <c r="M7" s="10" t="s">
        <v>25</v>
      </c>
      <c r="N7" s="23">
        <v>1</v>
      </c>
      <c r="O7" s="24"/>
    </row>
    <row r="8" spans="1:16" ht="24" customHeight="1">
      <c r="A8" s="10">
        <v>2</v>
      </c>
      <c r="B8" s="15" t="s">
        <v>26</v>
      </c>
      <c r="C8" s="12" t="s">
        <v>27</v>
      </c>
      <c r="D8" s="12" t="s">
        <v>28</v>
      </c>
      <c r="E8" s="12" t="s">
        <v>29</v>
      </c>
      <c r="F8" s="13">
        <v>99</v>
      </c>
      <c r="G8" s="13">
        <v>99</v>
      </c>
      <c r="H8" s="14">
        <v>99</v>
      </c>
      <c r="I8" s="10">
        <v>0</v>
      </c>
      <c r="J8" s="10">
        <v>0</v>
      </c>
      <c r="K8" s="10">
        <v>0</v>
      </c>
      <c r="L8" s="10" t="s">
        <v>24</v>
      </c>
      <c r="M8" s="10" t="s">
        <v>25</v>
      </c>
      <c r="N8" s="23">
        <v>1</v>
      </c>
      <c r="O8" s="24"/>
    </row>
    <row r="9" spans="1:16" ht="24" customHeight="1">
      <c r="A9" s="16">
        <v>3</v>
      </c>
      <c r="B9" s="11" t="s">
        <v>30</v>
      </c>
      <c r="C9" s="12" t="s">
        <v>27</v>
      </c>
      <c r="D9" s="12" t="s">
        <v>31</v>
      </c>
      <c r="E9" s="12" t="s">
        <v>29</v>
      </c>
      <c r="F9" s="13">
        <v>100</v>
      </c>
      <c r="G9" s="13">
        <v>100</v>
      </c>
      <c r="H9" s="14">
        <v>100</v>
      </c>
      <c r="I9" s="10">
        <v>0</v>
      </c>
      <c r="J9" s="10">
        <v>0</v>
      </c>
      <c r="K9" s="10">
        <v>0</v>
      </c>
      <c r="L9" s="10" t="s">
        <v>24</v>
      </c>
      <c r="M9" s="10" t="s">
        <v>25</v>
      </c>
      <c r="N9" s="23">
        <v>1</v>
      </c>
      <c r="O9" s="10"/>
    </row>
    <row r="10" spans="1:16" ht="24" customHeight="1">
      <c r="A10" s="10">
        <v>4</v>
      </c>
      <c r="B10" s="17" t="s">
        <v>32</v>
      </c>
      <c r="C10" s="12" t="s">
        <v>27</v>
      </c>
      <c r="D10" s="12" t="s">
        <v>33</v>
      </c>
      <c r="E10" s="12" t="s">
        <v>34</v>
      </c>
      <c r="F10" s="13">
        <v>43.95</v>
      </c>
      <c r="G10" s="13">
        <v>43.95</v>
      </c>
      <c r="H10" s="14">
        <v>43.95</v>
      </c>
      <c r="I10" s="10">
        <v>0</v>
      </c>
      <c r="J10" s="10">
        <v>0</v>
      </c>
      <c r="K10" s="10">
        <v>0</v>
      </c>
      <c r="L10" s="10" t="s">
        <v>24</v>
      </c>
      <c r="M10" s="10" t="s">
        <v>25</v>
      </c>
      <c r="N10" s="23">
        <v>1</v>
      </c>
      <c r="O10" s="24"/>
    </row>
    <row r="11" spans="1:16" ht="24" customHeight="1">
      <c r="A11" s="10">
        <v>5</v>
      </c>
      <c r="B11" s="17" t="s">
        <v>35</v>
      </c>
      <c r="C11" s="12" t="s">
        <v>27</v>
      </c>
      <c r="D11" s="12" t="s">
        <v>36</v>
      </c>
      <c r="E11" s="12" t="s">
        <v>37</v>
      </c>
      <c r="F11" s="13">
        <v>100</v>
      </c>
      <c r="G11" s="13">
        <v>100</v>
      </c>
      <c r="H11" s="18">
        <v>100</v>
      </c>
      <c r="I11" s="10">
        <v>0</v>
      </c>
      <c r="J11" s="10">
        <v>0</v>
      </c>
      <c r="K11" s="10">
        <v>0</v>
      </c>
      <c r="L11" s="10" t="s">
        <v>24</v>
      </c>
      <c r="M11" s="10" t="s">
        <v>25</v>
      </c>
      <c r="N11" s="23">
        <v>1</v>
      </c>
      <c r="O11" s="24"/>
    </row>
    <row r="12" spans="1:16" ht="24" customHeight="1">
      <c r="A12" s="16">
        <v>6</v>
      </c>
      <c r="B12" s="11" t="s">
        <v>38</v>
      </c>
      <c r="C12" s="12" t="s">
        <v>27</v>
      </c>
      <c r="D12" s="12" t="s">
        <v>39</v>
      </c>
      <c r="E12" s="12" t="s">
        <v>40</v>
      </c>
      <c r="F12" s="13">
        <v>200</v>
      </c>
      <c r="G12" s="13">
        <v>200</v>
      </c>
      <c r="H12" s="14">
        <v>200</v>
      </c>
      <c r="I12" s="10">
        <v>0</v>
      </c>
      <c r="J12" s="10">
        <v>0</v>
      </c>
      <c r="K12" s="10">
        <v>0</v>
      </c>
      <c r="L12" s="10" t="s">
        <v>24</v>
      </c>
      <c r="M12" s="10" t="s">
        <v>25</v>
      </c>
      <c r="N12" s="23">
        <v>1</v>
      </c>
      <c r="O12" s="24"/>
    </row>
    <row r="13" spans="1:16" ht="24" customHeight="1">
      <c r="A13" s="10">
        <v>7</v>
      </c>
      <c r="B13" s="15" t="s">
        <v>41</v>
      </c>
      <c r="C13" s="12" t="s">
        <v>42</v>
      </c>
      <c r="D13" s="12" t="s">
        <v>42</v>
      </c>
      <c r="E13" s="12" t="s">
        <v>43</v>
      </c>
      <c r="F13" s="13">
        <v>200</v>
      </c>
      <c r="G13" s="13">
        <v>200</v>
      </c>
      <c r="H13" s="14">
        <v>200</v>
      </c>
      <c r="I13" s="10">
        <v>0</v>
      </c>
      <c r="J13" s="10">
        <v>0</v>
      </c>
      <c r="K13" s="10">
        <v>0</v>
      </c>
      <c r="L13" s="10" t="s">
        <v>24</v>
      </c>
      <c r="M13" s="10" t="s">
        <v>25</v>
      </c>
      <c r="N13" s="23">
        <v>1</v>
      </c>
      <c r="O13" s="24"/>
    </row>
    <row r="14" spans="1:16" ht="24" customHeight="1">
      <c r="A14" s="10">
        <v>8</v>
      </c>
      <c r="B14" s="11" t="s">
        <v>44</v>
      </c>
      <c r="C14" s="12" t="s">
        <v>27</v>
      </c>
      <c r="D14" s="12" t="s">
        <v>45</v>
      </c>
      <c r="E14" s="12" t="s">
        <v>101</v>
      </c>
      <c r="F14" s="13">
        <v>256</v>
      </c>
      <c r="G14" s="13">
        <v>256</v>
      </c>
      <c r="H14" s="14">
        <v>256</v>
      </c>
      <c r="I14" s="10">
        <v>0</v>
      </c>
      <c r="J14" s="10">
        <v>0</v>
      </c>
      <c r="K14" s="10">
        <v>0</v>
      </c>
      <c r="L14" s="10" t="s">
        <v>24</v>
      </c>
      <c r="M14" s="10" t="s">
        <v>25</v>
      </c>
      <c r="N14" s="23">
        <v>1</v>
      </c>
      <c r="O14" s="24"/>
    </row>
    <row r="15" spans="1:16" ht="24" customHeight="1">
      <c r="A15" s="16">
        <v>9</v>
      </c>
      <c r="B15" s="11" t="s">
        <v>46</v>
      </c>
      <c r="C15" s="12" t="s">
        <v>27</v>
      </c>
      <c r="D15" s="12" t="s">
        <v>47</v>
      </c>
      <c r="E15" s="12" t="s">
        <v>48</v>
      </c>
      <c r="F15" s="13">
        <v>35</v>
      </c>
      <c r="G15" s="13">
        <v>35</v>
      </c>
      <c r="H15" s="18">
        <v>35</v>
      </c>
      <c r="I15" s="10">
        <v>0</v>
      </c>
      <c r="J15" s="10">
        <v>0</v>
      </c>
      <c r="K15" s="10">
        <v>0</v>
      </c>
      <c r="L15" s="10" t="s">
        <v>24</v>
      </c>
      <c r="M15" s="10" t="s">
        <v>25</v>
      </c>
      <c r="N15" s="23">
        <v>1</v>
      </c>
      <c r="O15" s="24"/>
    </row>
    <row r="16" spans="1:16" ht="24" customHeight="1">
      <c r="A16" s="10">
        <v>10</v>
      </c>
      <c r="B16" s="11" t="s">
        <v>49</v>
      </c>
      <c r="C16" s="12" t="s">
        <v>27</v>
      </c>
      <c r="D16" s="12" t="s">
        <v>28</v>
      </c>
      <c r="E16" s="12" t="s">
        <v>37</v>
      </c>
      <c r="F16" s="13">
        <v>59</v>
      </c>
      <c r="G16" s="13">
        <v>59</v>
      </c>
      <c r="H16" s="14">
        <v>59</v>
      </c>
      <c r="I16" s="10">
        <v>0</v>
      </c>
      <c r="J16" s="10">
        <v>0</v>
      </c>
      <c r="K16" s="10">
        <v>0</v>
      </c>
      <c r="L16" s="10" t="s">
        <v>24</v>
      </c>
      <c r="M16" s="10" t="s">
        <v>25</v>
      </c>
      <c r="N16" s="23">
        <v>1</v>
      </c>
      <c r="O16" s="24"/>
    </row>
    <row r="17" spans="1:15" ht="24" customHeight="1">
      <c r="A17" s="10">
        <v>11</v>
      </c>
      <c r="B17" s="11" t="s">
        <v>50</v>
      </c>
      <c r="C17" s="12" t="s">
        <v>27</v>
      </c>
      <c r="D17" s="12" t="s">
        <v>51</v>
      </c>
      <c r="E17" s="12" t="s">
        <v>52</v>
      </c>
      <c r="F17" s="13">
        <v>100</v>
      </c>
      <c r="G17" s="13">
        <v>100</v>
      </c>
      <c r="H17" s="14">
        <v>100</v>
      </c>
      <c r="I17" s="10">
        <v>0</v>
      </c>
      <c r="J17" s="10">
        <v>0</v>
      </c>
      <c r="K17" s="10">
        <v>0</v>
      </c>
      <c r="L17" s="10" t="s">
        <v>24</v>
      </c>
      <c r="M17" s="10" t="s">
        <v>25</v>
      </c>
      <c r="N17" s="23">
        <v>1</v>
      </c>
      <c r="O17" s="24"/>
    </row>
    <row r="18" spans="1:15" ht="24" customHeight="1">
      <c r="A18" s="16">
        <v>12</v>
      </c>
      <c r="B18" s="11" t="s">
        <v>53</v>
      </c>
      <c r="C18" s="12" t="s">
        <v>27</v>
      </c>
      <c r="D18" s="12" t="s">
        <v>54</v>
      </c>
      <c r="E18" s="12" t="s">
        <v>55</v>
      </c>
      <c r="F18" s="13">
        <v>400</v>
      </c>
      <c r="G18" s="13">
        <v>400</v>
      </c>
      <c r="H18" s="14">
        <v>400</v>
      </c>
      <c r="I18" s="10">
        <v>0</v>
      </c>
      <c r="J18" s="10">
        <v>0</v>
      </c>
      <c r="K18" s="10">
        <v>0</v>
      </c>
      <c r="L18" s="10" t="s">
        <v>24</v>
      </c>
      <c r="M18" s="10" t="s">
        <v>25</v>
      </c>
      <c r="N18" s="23">
        <v>1</v>
      </c>
      <c r="O18" s="24"/>
    </row>
    <row r="19" spans="1:15" ht="24" customHeight="1">
      <c r="A19" s="10">
        <v>13</v>
      </c>
      <c r="B19" s="17" t="s">
        <v>56</v>
      </c>
      <c r="C19" s="12" t="s">
        <v>27</v>
      </c>
      <c r="D19" s="12" t="s">
        <v>57</v>
      </c>
      <c r="E19" s="12" t="s">
        <v>58</v>
      </c>
      <c r="F19" s="13">
        <v>350</v>
      </c>
      <c r="G19" s="13">
        <v>350</v>
      </c>
      <c r="H19" s="18">
        <v>350</v>
      </c>
      <c r="I19" s="10">
        <v>0</v>
      </c>
      <c r="J19" s="10">
        <v>0</v>
      </c>
      <c r="K19" s="10">
        <v>0</v>
      </c>
      <c r="L19" s="10" t="s">
        <v>24</v>
      </c>
      <c r="M19" s="10" t="s">
        <v>25</v>
      </c>
      <c r="N19" s="23">
        <v>1</v>
      </c>
      <c r="O19" s="24"/>
    </row>
    <row r="20" spans="1:15" ht="24" customHeight="1">
      <c r="A20" s="10">
        <v>14</v>
      </c>
      <c r="B20" s="17" t="s">
        <v>59</v>
      </c>
      <c r="C20" s="12" t="s">
        <v>27</v>
      </c>
      <c r="D20" s="12" t="s">
        <v>57</v>
      </c>
      <c r="E20" s="12" t="s">
        <v>60</v>
      </c>
      <c r="F20" s="13">
        <v>110</v>
      </c>
      <c r="G20" s="13">
        <v>110</v>
      </c>
      <c r="H20" s="18">
        <v>110</v>
      </c>
      <c r="I20" s="10">
        <v>0</v>
      </c>
      <c r="J20" s="10">
        <v>0</v>
      </c>
      <c r="K20" s="10">
        <v>0</v>
      </c>
      <c r="L20" s="10" t="s">
        <v>24</v>
      </c>
      <c r="M20" s="10" t="s">
        <v>25</v>
      </c>
      <c r="N20" s="23">
        <v>1</v>
      </c>
      <c r="O20" s="10"/>
    </row>
    <row r="21" spans="1:15" ht="24" customHeight="1">
      <c r="A21" s="10">
        <v>15</v>
      </c>
      <c r="B21" s="11" t="s">
        <v>61</v>
      </c>
      <c r="C21" s="12" t="s">
        <v>27</v>
      </c>
      <c r="D21" s="12" t="s">
        <v>62</v>
      </c>
      <c r="E21" s="12"/>
      <c r="F21" s="13">
        <v>50</v>
      </c>
      <c r="G21" s="13">
        <v>50</v>
      </c>
      <c r="H21" s="14">
        <v>50</v>
      </c>
      <c r="I21" s="10">
        <v>0</v>
      </c>
      <c r="J21" s="10">
        <v>0</v>
      </c>
      <c r="K21" s="10">
        <v>0</v>
      </c>
      <c r="L21" s="10" t="s">
        <v>24</v>
      </c>
      <c r="M21" s="10" t="s">
        <v>25</v>
      </c>
      <c r="N21" s="23">
        <v>1</v>
      </c>
      <c r="O21" s="9"/>
    </row>
    <row r="22" spans="1:15" ht="24" customHeight="1">
      <c r="A22" s="10">
        <v>16</v>
      </c>
      <c r="B22" s="11" t="s">
        <v>63</v>
      </c>
      <c r="C22" s="12" t="s">
        <v>27</v>
      </c>
      <c r="D22" s="12" t="s">
        <v>62</v>
      </c>
      <c r="E22" s="12"/>
      <c r="F22" s="13">
        <v>78</v>
      </c>
      <c r="G22" s="13">
        <v>78</v>
      </c>
      <c r="H22" s="14">
        <v>78</v>
      </c>
      <c r="I22" s="10">
        <v>0</v>
      </c>
      <c r="J22" s="10">
        <v>0</v>
      </c>
      <c r="K22" s="10">
        <v>0</v>
      </c>
      <c r="L22" s="10" t="s">
        <v>24</v>
      </c>
      <c r="M22" s="10" t="s">
        <v>25</v>
      </c>
      <c r="N22" s="23">
        <v>1</v>
      </c>
      <c r="O22" s="9"/>
    </row>
    <row r="23" spans="1:15" ht="24" customHeight="1">
      <c r="A23" s="16">
        <v>17</v>
      </c>
      <c r="B23" s="17" t="s">
        <v>64</v>
      </c>
      <c r="C23" s="12" t="s">
        <v>27</v>
      </c>
      <c r="D23" s="12" t="s">
        <v>65</v>
      </c>
      <c r="E23" s="12" t="s">
        <v>66</v>
      </c>
      <c r="F23" s="13">
        <v>9</v>
      </c>
      <c r="G23" s="13">
        <v>9</v>
      </c>
      <c r="H23" s="18">
        <v>9</v>
      </c>
      <c r="I23" s="10">
        <v>0</v>
      </c>
      <c r="J23" s="10">
        <v>0</v>
      </c>
      <c r="K23" s="10">
        <v>0</v>
      </c>
      <c r="L23" s="10" t="s">
        <v>24</v>
      </c>
      <c r="M23" s="10" t="s">
        <v>25</v>
      </c>
      <c r="N23" s="23">
        <v>1</v>
      </c>
      <c r="O23" s="9"/>
    </row>
    <row r="24" spans="1:15" ht="24" customHeight="1">
      <c r="A24" s="10">
        <v>18</v>
      </c>
      <c r="B24" s="17" t="s">
        <v>67</v>
      </c>
      <c r="C24" s="12" t="s">
        <v>27</v>
      </c>
      <c r="D24" s="12" t="s">
        <v>65</v>
      </c>
      <c r="E24" s="12"/>
      <c r="F24" s="13">
        <v>800</v>
      </c>
      <c r="G24" s="14">
        <v>700</v>
      </c>
      <c r="H24" s="14">
        <v>700</v>
      </c>
      <c r="I24" s="10">
        <v>0</v>
      </c>
      <c r="J24" s="10">
        <v>0</v>
      </c>
      <c r="K24" s="10">
        <v>0</v>
      </c>
      <c r="L24" s="10" t="s">
        <v>24</v>
      </c>
      <c r="M24" s="10" t="s">
        <v>25</v>
      </c>
      <c r="N24" s="23">
        <v>0.875</v>
      </c>
      <c r="O24" s="25" t="s">
        <v>68</v>
      </c>
    </row>
    <row r="25" spans="1:15" ht="24" customHeight="1">
      <c r="A25" s="10">
        <v>19</v>
      </c>
      <c r="B25" s="17" t="s">
        <v>69</v>
      </c>
      <c r="C25" s="12" t="s">
        <v>27</v>
      </c>
      <c r="D25" s="12" t="s">
        <v>65</v>
      </c>
      <c r="E25" s="12" t="s">
        <v>70</v>
      </c>
      <c r="F25" s="13">
        <v>660</v>
      </c>
      <c r="G25" s="14">
        <v>137.49</v>
      </c>
      <c r="H25" s="14">
        <v>137.49</v>
      </c>
      <c r="I25" s="10">
        <v>0</v>
      </c>
      <c r="J25" s="10">
        <v>0</v>
      </c>
      <c r="K25" s="10">
        <v>0</v>
      </c>
      <c r="L25" s="10" t="s">
        <v>24</v>
      </c>
      <c r="M25" s="10" t="s">
        <v>25</v>
      </c>
      <c r="N25" s="23">
        <v>0.21</v>
      </c>
      <c r="O25" s="25" t="s">
        <v>68</v>
      </c>
    </row>
    <row r="26" spans="1:15" ht="24" customHeight="1">
      <c r="A26" s="16">
        <v>20</v>
      </c>
      <c r="B26" s="17" t="s">
        <v>71</v>
      </c>
      <c r="C26" s="12" t="s">
        <v>27</v>
      </c>
      <c r="D26" s="12" t="s">
        <v>65</v>
      </c>
      <c r="E26" s="12" t="s">
        <v>72</v>
      </c>
      <c r="F26" s="13">
        <v>195</v>
      </c>
      <c r="G26" s="18">
        <v>195</v>
      </c>
      <c r="H26" s="18">
        <v>195</v>
      </c>
      <c r="I26" s="10">
        <v>0</v>
      </c>
      <c r="J26" s="10">
        <v>0</v>
      </c>
      <c r="K26" s="10">
        <v>0</v>
      </c>
      <c r="L26" s="10" t="s">
        <v>24</v>
      </c>
      <c r="M26" s="10" t="s">
        <v>25</v>
      </c>
      <c r="N26" s="23">
        <v>1</v>
      </c>
      <c r="O26" s="9"/>
    </row>
    <row r="27" spans="1:15" ht="24" customHeight="1">
      <c r="A27" s="33" t="s">
        <v>73</v>
      </c>
      <c r="B27" s="34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6"/>
    </row>
    <row r="28" spans="1:15" ht="24" customHeight="1">
      <c r="A28" s="19">
        <v>21</v>
      </c>
      <c r="B28" s="17" t="s">
        <v>74</v>
      </c>
      <c r="C28" s="12" t="s">
        <v>27</v>
      </c>
      <c r="D28" s="17" t="s">
        <v>75</v>
      </c>
      <c r="E28" s="17" t="s">
        <v>76</v>
      </c>
      <c r="F28" s="13">
        <v>10.85</v>
      </c>
      <c r="G28" s="14">
        <v>10.85</v>
      </c>
      <c r="H28" s="18">
        <v>10.85</v>
      </c>
      <c r="I28" s="10">
        <v>0</v>
      </c>
      <c r="J28" s="10">
        <v>0</v>
      </c>
      <c r="K28" s="10">
        <v>0</v>
      </c>
      <c r="L28" s="10" t="s">
        <v>24</v>
      </c>
      <c r="M28" s="10" t="s">
        <v>25</v>
      </c>
      <c r="N28" s="23">
        <v>1</v>
      </c>
      <c r="O28" s="26"/>
    </row>
    <row r="29" spans="1:15" ht="24" customHeight="1">
      <c r="A29" s="33" t="s">
        <v>77</v>
      </c>
      <c r="B29" s="37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9"/>
    </row>
    <row r="30" spans="1:15" ht="24" customHeight="1">
      <c r="A30" s="10">
        <v>22</v>
      </c>
      <c r="B30" s="17" t="s">
        <v>78</v>
      </c>
      <c r="C30" s="20" t="s">
        <v>79</v>
      </c>
      <c r="D30" s="17" t="s">
        <v>75</v>
      </c>
      <c r="E30" s="17" t="s">
        <v>80</v>
      </c>
      <c r="F30" s="14">
        <v>10.5</v>
      </c>
      <c r="G30" s="14">
        <v>10.5</v>
      </c>
      <c r="H30" s="14">
        <v>10.5</v>
      </c>
      <c r="I30" s="10">
        <v>0</v>
      </c>
      <c r="J30" s="10">
        <v>0</v>
      </c>
      <c r="K30" s="10">
        <v>0</v>
      </c>
      <c r="L30" s="10" t="s">
        <v>24</v>
      </c>
      <c r="M30" s="10" t="s">
        <v>25</v>
      </c>
      <c r="N30" s="23">
        <v>1</v>
      </c>
      <c r="O30" s="24"/>
    </row>
    <row r="31" spans="1:15" ht="24" customHeight="1">
      <c r="A31" s="10">
        <v>23</v>
      </c>
      <c r="B31" s="17" t="s">
        <v>81</v>
      </c>
      <c r="C31" s="12" t="s">
        <v>82</v>
      </c>
      <c r="D31" s="17" t="s">
        <v>75</v>
      </c>
      <c r="E31" s="17" t="s">
        <v>83</v>
      </c>
      <c r="F31" s="14">
        <v>0.5</v>
      </c>
      <c r="G31" s="14">
        <v>0.5</v>
      </c>
      <c r="H31" s="14">
        <v>0.5</v>
      </c>
      <c r="I31" s="10">
        <v>0</v>
      </c>
      <c r="J31" s="10">
        <v>0</v>
      </c>
      <c r="K31" s="10">
        <v>0</v>
      </c>
      <c r="L31" s="10" t="s">
        <v>24</v>
      </c>
      <c r="M31" s="10" t="s">
        <v>25</v>
      </c>
      <c r="N31" s="23">
        <v>1</v>
      </c>
      <c r="O31" s="22"/>
    </row>
    <row r="32" spans="1:15">
      <c r="A32" s="33" t="s">
        <v>84</v>
      </c>
      <c r="B32" s="34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6"/>
    </row>
    <row r="33" spans="1:15" ht="25.5">
      <c r="A33" s="10">
        <v>24</v>
      </c>
      <c r="B33" s="17" t="s">
        <v>85</v>
      </c>
      <c r="C33" s="12" t="s">
        <v>27</v>
      </c>
      <c r="D33" s="17" t="s">
        <v>75</v>
      </c>
      <c r="E33" s="17" t="s">
        <v>86</v>
      </c>
      <c r="F33" s="14">
        <v>11</v>
      </c>
      <c r="G33" s="14">
        <v>11</v>
      </c>
      <c r="H33" s="14">
        <v>11</v>
      </c>
      <c r="I33" s="10">
        <v>0</v>
      </c>
      <c r="J33" s="10">
        <v>0</v>
      </c>
      <c r="K33" s="10">
        <v>0</v>
      </c>
      <c r="L33" s="10" t="s">
        <v>24</v>
      </c>
      <c r="M33" s="10" t="s">
        <v>25</v>
      </c>
      <c r="N33" s="23">
        <v>1</v>
      </c>
      <c r="O33" s="24"/>
    </row>
    <row r="34" spans="1:15" ht="25.5">
      <c r="A34" s="10">
        <v>25</v>
      </c>
      <c r="B34" s="17" t="s">
        <v>87</v>
      </c>
      <c r="C34" s="12" t="s">
        <v>27</v>
      </c>
      <c r="D34" s="17" t="s">
        <v>75</v>
      </c>
      <c r="E34" s="17" t="s">
        <v>88</v>
      </c>
      <c r="F34" s="14">
        <v>2.57</v>
      </c>
      <c r="G34" s="14">
        <v>2.57</v>
      </c>
      <c r="H34" s="14">
        <v>2.57</v>
      </c>
      <c r="I34" s="10">
        <v>0</v>
      </c>
      <c r="J34" s="10">
        <v>0</v>
      </c>
      <c r="K34" s="10">
        <v>0</v>
      </c>
      <c r="L34" s="10" t="s">
        <v>24</v>
      </c>
      <c r="M34" s="10" t="s">
        <v>25</v>
      </c>
      <c r="N34" s="23">
        <v>1</v>
      </c>
      <c r="O34" s="24"/>
    </row>
    <row r="35" spans="1:15">
      <c r="A35" s="33" t="s">
        <v>89</v>
      </c>
      <c r="B35" s="34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6"/>
    </row>
    <row r="36" spans="1:15" ht="24" customHeight="1">
      <c r="A36" s="10">
        <v>26</v>
      </c>
      <c r="B36" s="17" t="s">
        <v>90</v>
      </c>
      <c r="C36" s="12" t="s">
        <v>27</v>
      </c>
      <c r="D36" s="17" t="s">
        <v>91</v>
      </c>
      <c r="E36" s="17" t="s">
        <v>92</v>
      </c>
      <c r="F36" s="14">
        <v>200</v>
      </c>
      <c r="G36" s="14">
        <v>200</v>
      </c>
      <c r="H36" s="14">
        <v>200</v>
      </c>
      <c r="I36" s="10">
        <v>0</v>
      </c>
      <c r="J36" s="10">
        <v>0</v>
      </c>
      <c r="K36" s="10">
        <v>0</v>
      </c>
      <c r="L36" s="10" t="s">
        <v>24</v>
      </c>
      <c r="M36" s="10" t="s">
        <v>25</v>
      </c>
      <c r="N36" s="23">
        <v>1</v>
      </c>
      <c r="O36" s="24"/>
    </row>
    <row r="37" spans="1:15" ht="24" customHeight="1">
      <c r="A37" s="10">
        <v>27</v>
      </c>
      <c r="B37" s="17" t="s">
        <v>93</v>
      </c>
      <c r="C37" s="12" t="s">
        <v>94</v>
      </c>
      <c r="D37" s="17" t="s">
        <v>75</v>
      </c>
      <c r="E37" s="17" t="s">
        <v>95</v>
      </c>
      <c r="F37" s="14">
        <v>20</v>
      </c>
      <c r="G37" s="14">
        <v>20</v>
      </c>
      <c r="H37" s="14">
        <v>20</v>
      </c>
      <c r="I37" s="10">
        <v>0</v>
      </c>
      <c r="J37" s="10">
        <v>0</v>
      </c>
      <c r="K37" s="10">
        <v>0</v>
      </c>
      <c r="L37" s="10" t="s">
        <v>24</v>
      </c>
      <c r="M37" s="10" t="s">
        <v>25</v>
      </c>
      <c r="N37" s="23">
        <v>1</v>
      </c>
      <c r="O37" s="24"/>
    </row>
    <row r="38" spans="1:15" ht="24" customHeight="1">
      <c r="A38" s="10">
        <v>28</v>
      </c>
      <c r="B38" s="17" t="s">
        <v>96</v>
      </c>
      <c r="C38" s="12" t="s">
        <v>27</v>
      </c>
      <c r="D38" s="17" t="s">
        <v>75</v>
      </c>
      <c r="E38" s="17" t="s">
        <v>97</v>
      </c>
      <c r="F38" s="14">
        <v>50</v>
      </c>
      <c r="G38" s="14">
        <v>50</v>
      </c>
      <c r="H38" s="14">
        <v>50</v>
      </c>
      <c r="I38" s="10">
        <v>0</v>
      </c>
      <c r="J38" s="10">
        <v>0</v>
      </c>
      <c r="K38" s="10">
        <v>0</v>
      </c>
      <c r="L38" s="10" t="s">
        <v>24</v>
      </c>
      <c r="M38" s="10" t="s">
        <v>25</v>
      </c>
      <c r="N38" s="23">
        <v>1</v>
      </c>
      <c r="O38" s="24"/>
    </row>
    <row r="39" spans="1:15" ht="24" customHeight="1">
      <c r="A39" s="10">
        <v>29</v>
      </c>
      <c r="B39" s="17" t="s">
        <v>98</v>
      </c>
      <c r="C39" s="12" t="s">
        <v>99</v>
      </c>
      <c r="D39" s="17" t="s">
        <v>75</v>
      </c>
      <c r="E39" s="17" t="s">
        <v>100</v>
      </c>
      <c r="F39" s="14">
        <v>20</v>
      </c>
      <c r="G39" s="14">
        <v>20</v>
      </c>
      <c r="H39" s="14">
        <v>20</v>
      </c>
      <c r="I39" s="10">
        <v>0</v>
      </c>
      <c r="J39" s="10">
        <v>0</v>
      </c>
      <c r="K39" s="10">
        <v>0</v>
      </c>
      <c r="L39" s="10" t="s">
        <v>24</v>
      </c>
      <c r="M39" s="10" t="s">
        <v>25</v>
      </c>
      <c r="N39" s="23">
        <v>1</v>
      </c>
      <c r="O39" s="24"/>
    </row>
  </sheetData>
  <mergeCells count="19">
    <mergeCell ref="A27:O27"/>
    <mergeCell ref="A29:O29"/>
    <mergeCell ref="A32:O32"/>
    <mergeCell ref="A35:O35"/>
    <mergeCell ref="A3:A4"/>
    <mergeCell ref="B3:B4"/>
    <mergeCell ref="C3:C4"/>
    <mergeCell ref="D3:D4"/>
    <mergeCell ref="E3:E4"/>
    <mergeCell ref="F3:F4"/>
    <mergeCell ref="L3:L4"/>
    <mergeCell ref="M3:M4"/>
    <mergeCell ref="N3:N4"/>
    <mergeCell ref="O3:O4"/>
    <mergeCell ref="A1:O1"/>
    <mergeCell ref="H2:O2"/>
    <mergeCell ref="G3:K3"/>
    <mergeCell ref="A5:B5"/>
    <mergeCell ref="A6:O6"/>
  </mergeCells>
  <phoneticPr fontId="15" type="noConversion"/>
  <printOptions horizontalCentered="1"/>
  <pageMargins left="0.55486111111111103" right="0.55486111111111103" top="1" bottom="1" header="0.5" footer="0.5"/>
  <pageSetup paperSize="9" scale="65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少辉 王</cp:lastModifiedBy>
  <dcterms:created xsi:type="dcterms:W3CDTF">2021-12-07T17:34:00Z</dcterms:created>
  <dcterms:modified xsi:type="dcterms:W3CDTF">2023-12-30T01:48:13Z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3DA2E5DA8E014216BDD27E156F0F083D_13</vt:lpwstr>
  </property>
  <property fmtid="{D5CDD505-2E9C-101B-9397-08002B2CF9AE}" pid="3" name="KSOProductBuildVer">
    <vt:lpwstr>2052-12.1.0.15120</vt:lpwstr>
  </property>
</Properties>
</file>