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3" sheetId="3" r:id="rId2"/>
  </sheets>
  <definedNames>
    <definedName name="_xlnm._FilterDatabase" localSheetId="0" hidden="1">Sheet1!$A$4:$Z$134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<sst xmlns="http://schemas.openxmlformats.org/spreadsheetml/2006/main" count="1700" uniqueCount="698">
  <si>
    <t>怀仁市2025年度巩固拓展脱贫攻坚成果和乡村振兴项目库调整明细表</t>
  </si>
  <si>
    <t>序号</t>
  </si>
  <si>
    <t>项目类别</t>
  </si>
  <si>
    <t>乡镇</t>
  </si>
  <si>
    <t>村</t>
  </si>
  <si>
    <t>项目名称</t>
  </si>
  <si>
    <t>建设性质</t>
  </si>
  <si>
    <t>实施地点</t>
  </si>
  <si>
    <t>实施期限</t>
  </si>
  <si>
    <t>责任单位</t>
  </si>
  <si>
    <t>建设内容及规模</t>
  </si>
  <si>
    <t>资金来源及规模</t>
  </si>
  <si>
    <t>绩效目标</t>
  </si>
  <si>
    <t>联农带农机制</t>
  </si>
  <si>
    <t>受益对象</t>
  </si>
  <si>
    <t>备注</t>
  </si>
  <si>
    <t>项目类型</t>
  </si>
  <si>
    <t>二级项目类型</t>
  </si>
  <si>
    <t>项目子类型</t>
  </si>
  <si>
    <t>计划开
工时间</t>
  </si>
  <si>
    <t>计划完
工时间</t>
  </si>
  <si>
    <t>预算
总投资
（万元）</t>
  </si>
  <si>
    <t>其中</t>
  </si>
  <si>
    <t>受益
村数（个）</t>
  </si>
  <si>
    <t>受益
户数（户）</t>
  </si>
  <si>
    <t>受益
人口数
（人）</t>
  </si>
  <si>
    <t>计划申请财政资金
（万元）</t>
  </si>
  <si>
    <t>其他资金
（万元）</t>
  </si>
  <si>
    <t>受益脱贫村数（个）</t>
  </si>
  <si>
    <t>受益脱贫户数及防止返贫监测对象户数（户）</t>
  </si>
  <si>
    <t>受益脱贫人口数及防止返贫监测对象人口数（人）</t>
  </si>
  <si>
    <t>合计</t>
  </si>
  <si>
    <t>一、产业发展类</t>
  </si>
  <si>
    <t>产业发展</t>
  </si>
  <si>
    <t>生产项目</t>
  </si>
  <si>
    <t>种植业基地</t>
  </si>
  <si>
    <t>河头乡</t>
  </si>
  <si>
    <t>王庄村</t>
  </si>
  <si>
    <t>怀仁蔬菜交易市场建设项目（第二标段）（怀仁市天阔食用农产品有限公司）</t>
  </si>
  <si>
    <t>新建</t>
  </si>
  <si>
    <t>河头乡王庄村</t>
  </si>
  <si>
    <t>怀仁市天阔食用农产品有限公司</t>
  </si>
  <si>
    <t>新建农产品交易市场一座，改建冷库9间</t>
  </si>
  <si>
    <t>通过流转土地、建设农产品交易市场、改建冷库、大棚等，增加收益。</t>
  </si>
  <si>
    <t>收益分红、吸纳劳动力发放工资等</t>
  </si>
  <si>
    <t>光伏电站
建设</t>
  </si>
  <si>
    <t>何家堡乡</t>
  </si>
  <si>
    <t>赵庄村</t>
  </si>
  <si>
    <t>何家堡乡赵庄村新建光伏发电站工程</t>
  </si>
  <si>
    <t>何家堡乡赵庄村</t>
  </si>
  <si>
    <t>闲置学校房顶新建装机
容量190KW光伏发电站。</t>
  </si>
  <si>
    <t>项目实施后，实现光伏发电自发自用，余电上网，年收益约10万元，增加了村集体经济收入，缓解了村集体经济薄弱，无力兴办村级公益事业的瓶颈，加快了乡村振兴建设步伐。</t>
  </si>
  <si>
    <t>带动农户利用房顶安装光伏发电，增加收入的积极性。</t>
  </si>
  <si>
    <t>海北头乡</t>
  </si>
  <si>
    <t>智民庄村</t>
  </si>
  <si>
    <t>设施农业种植园区</t>
  </si>
  <si>
    <t>2025.02</t>
  </si>
  <si>
    <t>2025.06</t>
  </si>
  <si>
    <t>怀仁市怀禾农业发展有限公司</t>
  </si>
  <si>
    <t>更换日光温室棉被、冷棚棚膜；维修冷棚钢结构，维修灌溉系统和排水系统</t>
  </si>
  <si>
    <t>通过维修增加收益，带动周边劳动，拉动内需</t>
  </si>
  <si>
    <t>吸纳劳动力发放工资、增加村集体收益分红、85户贫困户分红</t>
  </si>
  <si>
    <t>养殖业基地</t>
  </si>
  <si>
    <t>亲和乡</t>
  </si>
  <si>
    <t>南小寨村</t>
  </si>
  <si>
    <t>亲和乡南小寨村肉羊养殖园区建设项目</t>
  </si>
  <si>
    <t>亲和乡南小寨村</t>
  </si>
  <si>
    <t>2025.03</t>
  </si>
  <si>
    <t>2025.11</t>
  </si>
  <si>
    <t>怀仁市金艺生态农牧有限责任公司</t>
  </si>
  <si>
    <t>投资2200万元新建大型羊舍20栋，规格为116m×16m，总面积36480㎡，项目建成后，可新增肉羊存栏35000只，年出栏肉羊140000只；</t>
  </si>
  <si>
    <t>项目建成后，可新增肉羊存栏35000只以上，年出栏肉羊140000只以上，年可实现利润1400万元。</t>
  </si>
  <si>
    <t>带动40户、上百农民进入肉羊产业链中的各个环节，并安排60多农村剩余劳动力就业。</t>
  </si>
  <si>
    <t>亲和乡南小寨村饲草饲料加工项目</t>
  </si>
  <si>
    <t>饲料原料库1500平方米，配料间1200平方米，生产车间2000平方米，村级饲草储存点20个，饲草加工车间3000平方米，各种饲料饲草加工设备</t>
  </si>
  <si>
    <t>年加工饲料3万吨饲草5万吨年消化农作物秸杆10万亩</t>
  </si>
  <si>
    <t>可收储5000户以 上农民农作物秸杆，农民每亩秸杆增收150元，收购 农民玉米2万吨，解决农民卖粮难问题。</t>
  </si>
  <si>
    <t>加工业</t>
  </si>
  <si>
    <t>海子村</t>
  </si>
  <si>
    <t>海北头乡海子村有机肥迁址扩建项目</t>
  </si>
  <si>
    <t>扩建</t>
  </si>
  <si>
    <t>海北头乡海子村</t>
  </si>
  <si>
    <t xml:space="preserve">怀仁市金艺生物有机肥有限责任公司
</t>
  </si>
  <si>
    <t>新建封闭储粪场5000平方米，发酵车间3000平方米，生产包装车间3000平方米，库房2000平方米，购买各种清运、装载、翻抛、码垛等生产设备。</t>
  </si>
  <si>
    <t>清理、消化资源化利用周边6个养殖重点村200万只羊的粪污物，生产粉剂有机肥8万吨颗粒有机肥2.5万吨，生物有机肥1.5万吨</t>
  </si>
  <si>
    <t>收购清运养殖户粪污，实现废物利用、循环发展产均增收5000元</t>
  </si>
  <si>
    <t>加工流通项目</t>
  </si>
  <si>
    <t>怀仁市</t>
  </si>
  <si>
    <t>2025年新建肉羊屠宰车间建设项目</t>
  </si>
  <si>
    <t>怀仁市家兴园农牧专业合作社</t>
  </si>
  <si>
    <t>新建肉羊屠宰车间1个，建筑面积8000㎡。</t>
  </si>
  <si>
    <t>增加集体收入，人民生活提升</t>
  </si>
  <si>
    <t>产业带动</t>
  </si>
  <si>
    <t>2025年新建山西雁门肉羊产业集群研发中心项目</t>
  </si>
  <si>
    <t>怀仁市金沙滩羔羊肉业股份有限公司</t>
  </si>
  <si>
    <t>新建山西雁门肉羊产业集群研发中心1个，建筑面积4500㎡。</t>
  </si>
  <si>
    <t>新家园乡</t>
  </si>
  <si>
    <t>路庄村</t>
  </si>
  <si>
    <t>2025年新家园乡路庄村“晋味振兴”主食杂粮生产线及羊杂连锁加盟店设备采购项目</t>
  </si>
  <si>
    <t>新家园乡路庄村及怀仁市仁里路171号</t>
  </si>
  <si>
    <t>山西都市鑫豪产业链科技发展有限公司</t>
  </si>
  <si>
    <t>项目拟新建一条杂粮主食生产线，开设两家羊杂连锁加盟实体店并且搭建羊杂连锁加盟体系</t>
  </si>
  <si>
    <t>1.新建1条主食生产线
2.开设2家羊杂实体店
3.打造1套可在全国实行的连锁加盟体系</t>
  </si>
  <si>
    <t>村集体收取租金、吸纳劳动力发放工资等</t>
  </si>
  <si>
    <t>2025年市级重点绩效评价奖励资金家兴园农牧专业合作社</t>
  </si>
  <si>
    <t>家兴园农牧专业合作社</t>
  </si>
  <si>
    <t>奖补</t>
  </si>
  <si>
    <t>光伏电站建设</t>
  </si>
  <si>
    <t>小昌城村</t>
  </si>
  <si>
    <t>河头乡小小昌城村130kw光伏电站建设项目</t>
  </si>
  <si>
    <t>河头乡小昌城村</t>
  </si>
  <si>
    <t>小昌城村光伏安装地点村日间照料中心屋顶，130千瓦，预计年收益4万元</t>
  </si>
  <si>
    <t>投入50万元建设光伏电站</t>
  </si>
  <si>
    <t>村集体收益分红</t>
  </si>
  <si>
    <t>配套设施项目</t>
  </si>
  <si>
    <t>小型农田水利设施建设</t>
  </si>
  <si>
    <t>神咀窝村</t>
  </si>
  <si>
    <t>海北头乡神咀窝村农田基础设施提升项目</t>
  </si>
  <si>
    <t>提升</t>
  </si>
  <si>
    <t>海北头乡神咀窝村</t>
  </si>
  <si>
    <t>2025.05</t>
  </si>
  <si>
    <t>项目采用低压管道输水方式，新增灌溉面积2335亩。主要建设内容为新建提水泵站1座，埋设DN160~400的PE输水管线9.71km，配套管线相关阀井及构筑物18座，配置给水栓95套</t>
  </si>
  <si>
    <t>通过采用低压管道输水方式，不仅能有效减少水分蒸发和渗漏损失、提高水资源利用效率，以保障农业可持续发展，还将新增灌溉面积，为农作物提供充足水分保障，提升产量与质量，改善农业生产条件，提升农业综合生产能力，促进农村产业融合发展，为乡村振兴筑牢根基</t>
  </si>
  <si>
    <t>就业带动：优先吸纳脱贫户、监测户参与施工，提供管道铺设、设备安装等临时性工作岗位，增加他们的劳务收入。</t>
  </si>
  <si>
    <t>王皓疃村</t>
  </si>
  <si>
    <t>河头乡王皓疃村养殖厂改扩建项目</t>
  </si>
  <si>
    <t>河头乡王皓疃村</t>
  </si>
  <si>
    <t>2025.10</t>
  </si>
  <si>
    <t>怀仁科旭养殖厂</t>
  </si>
  <si>
    <t>项目分两期建设:一期新建两个标准化养猪舍占地3000㎡,猪舍配套料槽、漏粪板等相关设施，并新建料房、办公用房及宿舍，新建化粪池等并改建现有猪舍；二期预计新建两个标准化猪舍并配套相关设施,平整厂区路面等。</t>
  </si>
  <si>
    <t>通过实施该项目，可以为周边村提供更多就业岗位，增加群众收入。</t>
  </si>
  <si>
    <t>吸纳劳动力发放工资、增加村集体收益分红等</t>
  </si>
  <si>
    <t>产业项目</t>
  </si>
  <si>
    <t>新型农村集体经济发展项目</t>
  </si>
  <si>
    <t>海北头乡政府</t>
  </si>
  <si>
    <t>2025年海北头乡马辛庄村、郑庄村联建羊血精深加工项目</t>
  </si>
  <si>
    <t>郑庄村、马辛庄村</t>
  </si>
  <si>
    <t>郑庄村、马辛庄村村委会</t>
  </si>
  <si>
    <t>羊血精深加工车间1个，面积为1042平方米，并且配套水电暖及相关设施设备等</t>
  </si>
  <si>
    <t>通过与企业合作共赢，合作期内每年给马辛庄村、郑庄村每村增收5万元。解除合同后，企业归还本金</t>
  </si>
  <si>
    <t>金沙滩羔羊肉业有限公司保证马辛庄村投资收益每年5万元。</t>
  </si>
  <si>
    <t>新家园乡政府</t>
  </si>
  <si>
    <t>新家园乡路庄村、南铺村联建玉米烘干塔配套粮仓项目</t>
  </si>
  <si>
    <t>南铺村、路庄村</t>
  </si>
  <si>
    <t>2025.12</t>
  </si>
  <si>
    <t>南铺村、路庄村村委会</t>
  </si>
  <si>
    <t>建设日烘干能力150吨的玉米烘干塔一座，建
设300吨湿粮仓一座，建设30m*80m*7m配套粮仓一座，以及其他配套设施等。</t>
  </si>
  <si>
    <t>项目运营后可以通
过租赁形式，增加村集体经济收入。</t>
  </si>
  <si>
    <t xml:space="preserve">项目建设和运营过程中，优先吸纳本村村民，增加村民收入。通过提升农产品产后处理能力，降低农民的产后损失，促进农民增收
</t>
  </si>
  <si>
    <t>金沙滩镇</t>
  </si>
  <si>
    <t>兴旺庄村</t>
  </si>
  <si>
    <t>怀仁市金沙滩镇兴旺庄村股份经济合作社新建200KW屋顶分布式光伏发电项目</t>
  </si>
  <si>
    <t>兴旺庄村村委会</t>
  </si>
  <si>
    <t>建设装机规模为200kW光伏电站，选用规格型号为610W型号组件328块，规格型号为50kW逆变器四台，新增规格变压器250KVA一台，支架、并网计量设备若干。</t>
  </si>
  <si>
    <t>项目运营后可以通过发电可以提高农民收入</t>
  </si>
  <si>
    <t>提高村股份经济合作社成员待遇</t>
  </si>
  <si>
    <t>南晏庄村村委会</t>
  </si>
  <si>
    <t>亲和乡南晏庄村农田灌溉服务项目</t>
  </si>
  <si>
    <t>南晏庄村</t>
  </si>
  <si>
    <t>新建水泵站、配套机房1间，6-8寸水泵1台、6-8寸高压水管2000米。变压器1台，架设高压线1500余米</t>
  </si>
  <si>
    <t>改善农村
人居生活
环境</t>
  </si>
  <si>
    <t>增加村集体收入、助力乡村振兴</t>
  </si>
  <si>
    <t>张家堡村村委会</t>
  </si>
  <si>
    <t>怀仁市河头乡张家堡村股份经济合作社新建屋顶分布式200KW光伏电站项目</t>
  </si>
  <si>
    <t>张家堡村</t>
  </si>
  <si>
    <t>2025.04</t>
  </si>
  <si>
    <t>2025.07</t>
  </si>
  <si>
    <t>建设220千万光伏电站，建设内容包括光伏发电主件，支架，逆变器，配电箱，电缆，变压器等。</t>
  </si>
  <si>
    <t>每年可为村集体经济增加收入15万元左右。</t>
  </si>
  <si>
    <t>毛皂镇</t>
  </si>
  <si>
    <t>王家堡村村委会</t>
  </si>
  <si>
    <t>怀仁市毛皂镇王家堡村股份经济合作社新建200KW屋顶分布式光伏发电项目</t>
  </si>
  <si>
    <t>王家堡村</t>
  </si>
  <si>
    <t>220千瓦光伏发电</t>
  </si>
  <si>
    <t>预计项目投产后，年均发电量可达 32 万千瓦时，村集体经济每年收益约为10.6万元左右。</t>
  </si>
  <si>
    <t>云东街道</t>
  </si>
  <si>
    <t>下寨村村委会</t>
  </si>
  <si>
    <t>云东街道下寨村200kw屋顶及地面分布式光伏发电项目</t>
  </si>
  <si>
    <t>下寨村</t>
  </si>
  <si>
    <t>规划建设泵站1座，配套机房1间（30㎡），配套6-8寸水泵1台，铺设6-8寸高压水管2000余米，变压器一台，架设高压线1500余米，预计年灌溉农田3500亩。</t>
  </si>
  <si>
    <t>年均发电量32万千瓦时，村集体经济每年直接收益约6-7万元</t>
  </si>
  <si>
    <t>预期年收益18万左右</t>
  </si>
  <si>
    <t>云西街道</t>
  </si>
  <si>
    <t>于家园村村委会</t>
  </si>
  <si>
    <t>云西街道于家园村玉米烘干塔配套项目</t>
  </si>
  <si>
    <t>于家园村</t>
  </si>
  <si>
    <t>玉米烘干塔配套项目，利用村废旧学校操场和六个教室，操场建设500吨环保标配塔1座，教室可做办公室和粮仓等。</t>
  </si>
  <si>
    <t>预计每年收益25万元，其中村集体经济分红5万元。</t>
  </si>
  <si>
    <t>管庄村</t>
  </si>
  <si>
    <t>2025年云东街道管庄村新建大健康产业示范项目（怀仁市龙首山粮油贸易有限责任公司）</t>
  </si>
  <si>
    <t>怀仁市龙首山粮油贸易有限责任公司</t>
  </si>
  <si>
    <t>新建500亩杂粮示范基地，种植品种有“绿豆、谷子、高粱等”品种；改造提升精深加工设备设施；大健康产品品牌打造等。大健康产品基地品质单产提升预计投入52.75万元；精深加工设备设施能力改造提升200万元；品牌创建与提升投入60万元。</t>
  </si>
  <si>
    <t>通过土地租赁和杂粮订单种植等多种方式建设大健康产品种植基地，同时将先进的种植和管理技术传授给农户，帮助农户科学管理，推进杂粮种植产业化、规模化发展，降本增效，促进产业帮扶，履行民营企业应尽的社会责任。</t>
  </si>
  <si>
    <t>下湿庄村</t>
  </si>
  <si>
    <t>2025年怀仁市亲和乡下湿庄村辣椒、西红柿种植基地项目</t>
  </si>
  <si>
    <t>亲和乡下湿庄村</t>
  </si>
  <si>
    <t>建设规模1000亩，其中养殖100亩，种植900亩左右</t>
  </si>
  <si>
    <t>300亩左右的西红柿600亩左右的辣椒，100亩左右的养殖</t>
  </si>
  <si>
    <t>产业带动、增加岗位</t>
  </si>
  <si>
    <t>海北头乡下海子村预制菜产业培优项目</t>
  </si>
  <si>
    <t>2025.08</t>
  </si>
  <si>
    <t>预制菜产业培优</t>
  </si>
  <si>
    <t>分红</t>
  </si>
  <si>
    <t>产业服务支撑项目</t>
  </si>
  <si>
    <t>智慧农业</t>
  </si>
  <si>
    <t>甄庄村</t>
  </si>
  <si>
    <t>怀仁市智慧农机社会化服务区域中心试点建设项目</t>
  </si>
  <si>
    <t>怀仁市农业机械化发展中心</t>
  </si>
  <si>
    <t>建设“农机社会化服务综合管理平台”1个花费8万元，引进智能化、精准化农机装备花费43万元，开展数字化地块建设花费4万元。</t>
  </si>
  <si>
    <t>引导和扶持农机专业合作社在全程机械化的基础上，以数字地块建设为核心，建设“农机社会化服务综合管理平台”，引进智能化、精准化农机装备，实现农田测绘自动化、农机作业智能化、作物监测智能化。</t>
  </si>
  <si>
    <t>提高农业作业精准度和生产效率、为农户节本增效，同时吸纳劳动力发放工资等</t>
  </si>
  <si>
    <t>王庄村,河头村</t>
  </si>
  <si>
    <t>2025年山西鸿宇固废综合利用研发有限公司盐碱地改良项目</t>
  </si>
  <si>
    <t>王庄村,河头村村委会</t>
  </si>
  <si>
    <t>盐碱地改良300亩</t>
  </si>
  <si>
    <t>农业社会化服务</t>
  </si>
  <si>
    <t>窑子头村</t>
  </si>
  <si>
    <t>何家堡乡无人飞防植保技术推广项目</t>
  </si>
  <si>
    <t>建设1个无人飞防植保技术推广示范点，作业面积1000亩，引进无人植保机2台</t>
  </si>
  <si>
    <t>通过推广无人飞防植保技术，开展农作物无人飞防植保作业5000亩，辐射带动全市农机作业水平提升。</t>
  </si>
  <si>
    <t>提高农业增产、为农户节本增收，同时吸纳劳动力发放工资等</t>
  </si>
  <si>
    <t>鲁沟村</t>
  </si>
  <si>
    <t>2025年鲁沟村田园综合体项目</t>
  </si>
  <si>
    <t>鲁沟村村委会</t>
  </si>
  <si>
    <t>鲁沟村田园综合体</t>
  </si>
  <si>
    <t>西安堡村</t>
  </si>
  <si>
    <t>2025年怀仁市新大象养殖有限公司西安堡猪舍内部设备更新及结构改造项目</t>
  </si>
  <si>
    <t>西安堡村委会</t>
  </si>
  <si>
    <t>猪舍内部设备更新及结构改造</t>
  </si>
  <si>
    <t>黎寨村</t>
  </si>
  <si>
    <t>2025年云东街道黎寨村养殖园区建设项目</t>
  </si>
  <si>
    <t>黎寨村村委会</t>
  </si>
  <si>
    <t>云东街道黎寨村养殖园区建设</t>
  </si>
  <si>
    <t>百谷寨村</t>
  </si>
  <si>
    <t>河头乡无人飞防植保技术推广项目</t>
  </si>
  <si>
    <t>食品开发加工</t>
  </si>
  <si>
    <t>刘晏庄</t>
  </si>
  <si>
    <t>非遗千岁谷酥芝片食品开发加工（及非遗传习技艺保护中心）</t>
  </si>
  <si>
    <t>2025.09</t>
  </si>
  <si>
    <t>山西千岁谷食品有限责任公司</t>
  </si>
  <si>
    <t>科研室、化验室、产品陈列室、办公室、加工车间、成品车间、原料库、及其他配套设施、设备</t>
  </si>
  <si>
    <t>通过研发、生产、营销、推广，提高产品的知名度和影响力，达到传承千岁谷非遗产品。</t>
  </si>
  <si>
    <t>晏 头 村</t>
  </si>
  <si>
    <t>2025年亲和乡晏头村光伏发电站项目</t>
  </si>
  <si>
    <t>晏头村村委会</t>
  </si>
  <si>
    <t>光伏发电站项目</t>
  </si>
  <si>
    <t>太阳能光伏板，变压器及配套设施</t>
  </si>
  <si>
    <t>增值基础设施资产受益项目</t>
  </si>
  <si>
    <t>农产品仓储保鲜冷链基础设施建设</t>
  </si>
  <si>
    <t>安大庄村</t>
  </si>
  <si>
    <t>2025年亲和乡安大庄村粮食加工贸易项目</t>
  </si>
  <si>
    <t>安大庄村村委会</t>
  </si>
  <si>
    <t>建设粮库</t>
  </si>
  <si>
    <t>群众参与减贫机制，解决村民卖粮难，提高村民收益</t>
  </si>
  <si>
    <t>2025年海北头乡海子村山西省新华清农业有限责任公司新建冷库项目</t>
  </si>
  <si>
    <t>海子村村委会</t>
  </si>
  <si>
    <t>基坑土方开挖、地基处理、混凝土工程、钢筋工程、模板工程、砌筑工程及保温隔热地面施工</t>
  </si>
  <si>
    <t>通过与企业合作共赢，合作期内每年给村增收7万元。解除合同后，企业归还本金</t>
  </si>
  <si>
    <t>配套设施购置</t>
  </si>
  <si>
    <t>新家园村</t>
  </si>
  <si>
    <t>2025年怀仁市新家园乡新家园村牛棚建设项目（新家园乡新家园村富民兴农牧专业合作社）</t>
  </si>
  <si>
    <t>新家园乡新家园村股份经济合作社</t>
  </si>
  <si>
    <t>牛场建设</t>
  </si>
  <si>
    <t>通过养殖肉牛出售增加收益</t>
  </si>
  <si>
    <t>吸纳劳动力、增加村集体收益分红等。</t>
  </si>
  <si>
    <t>2025年海北头乡海子村怀仁市永旺食品有限公司肉制品精深加工车间建设设备采购项目</t>
  </si>
  <si>
    <t>隧道式速冷机组1套、单机双级螺杆制冷压缩机2套、封闭式冷却塔2套，以及中标服务费、税费、运输费、安装及调试费、操作人员培训费等</t>
  </si>
  <si>
    <t>清水河村</t>
  </si>
  <si>
    <t>2025年亲和乡建设屠宰生产线及配套设施项目</t>
  </si>
  <si>
    <t>亲和乡政府</t>
  </si>
  <si>
    <t>建设日屠宰2000只肉羊的生产线及配套设施</t>
  </si>
  <si>
    <t>增加50万只以上肉羊养殖量</t>
  </si>
  <si>
    <t>由二产带一产，通过扶持养殖和吸纳就业带贫减贫</t>
  </si>
  <si>
    <t>2025年项目绩效评价奖励资金山西都市鑫豪产业链科技发展有限公司</t>
  </si>
  <si>
    <t>绩效评价奖励资金山西都市鑫豪产业链科技发展有限公司</t>
  </si>
  <si>
    <t>产业园（区）</t>
  </si>
  <si>
    <t>2025年神龙农牧专业合作社设施农业扩建项目</t>
  </si>
  <si>
    <t>神咀窝</t>
  </si>
  <si>
    <t>神咀窝村村委会</t>
  </si>
  <si>
    <t>新建30个暖棚</t>
  </si>
  <si>
    <t>河 头 村</t>
  </si>
  <si>
    <t>2025年山西生茂农牧有限责任公司扩建项目</t>
  </si>
  <si>
    <t>河头村村委会</t>
  </si>
  <si>
    <t>库房4000平米，青储池1600平米，牛棚3600平米</t>
  </si>
  <si>
    <t>各村</t>
  </si>
  <si>
    <t>2025年海北头乡智慧农村云平台新建项目</t>
  </si>
  <si>
    <t>建设智慧农村云平台并配备相关设施</t>
  </si>
  <si>
    <t>基础设施收益</t>
  </si>
  <si>
    <t>曹庄村</t>
  </si>
  <si>
    <t>2025年金沙滩镇曹庄农机专业合作社购买农机项目</t>
  </si>
  <si>
    <t>曹庄村村委会</t>
  </si>
  <si>
    <t>购买拖拉机2台、打草机1台、旋耕机1台、机耕犁1台、青贮机1台</t>
  </si>
  <si>
    <t>云中街道</t>
  </si>
  <si>
    <t>二道坡西</t>
  </si>
  <si>
    <t>2025年西关村设施农业大棚建设项目</t>
  </si>
  <si>
    <t>云中街道西关村</t>
  </si>
  <si>
    <t>设施农业大棚</t>
  </si>
  <si>
    <t>新建智能温室大棚20个，春秋大棚30个</t>
  </si>
  <si>
    <t>农业设施建设</t>
  </si>
  <si>
    <t>壬山大桥南</t>
  </si>
  <si>
    <t>2025年东关村仓储中心建设项目</t>
  </si>
  <si>
    <t>云中街道东关村</t>
  </si>
  <si>
    <t>农业仓储站</t>
  </si>
  <si>
    <t>新建仓储</t>
  </si>
  <si>
    <t>基础设施资产受益</t>
  </si>
  <si>
    <t>金融保险配套项目</t>
  </si>
  <si>
    <t>小额贷款贴息</t>
  </si>
  <si>
    <t>2025年小额信贷贴息农商行</t>
  </si>
  <si>
    <t>乡村振兴服务中心</t>
  </si>
  <si>
    <t>小额信贷贴息</t>
  </si>
  <si>
    <t>2025年小额信贷贴息慧融村镇银行</t>
  </si>
  <si>
    <t>河头乡王浩疃村基质蓝莓的引种和栽培项目</t>
  </si>
  <si>
    <t>河头乡王浩疃村</t>
  </si>
  <si>
    <t>种植蓝莓60亩，亩均花费10万元。</t>
  </si>
  <si>
    <t>通过流转土地、租赁大棚、作物出售等，增加收益。</t>
  </si>
  <si>
    <t>海北头乡海子村肉羊养殖饲草种植项目</t>
  </si>
  <si>
    <t>海北头乡海子村南</t>
  </si>
  <si>
    <t>种植青贮玉米5000亩，亩均投资1000元，总投资500万元。</t>
  </si>
  <si>
    <t>通过流转土地，经过羊粪有机肥改良土壤，种植肉羊饲喂的青贮饲草和玉米，增加产业收益。</t>
  </si>
  <si>
    <t>收益分红、吸纳劳动力、发放工资等</t>
  </si>
  <si>
    <t>海北头乡海子村肉羊养殖棚圈改造项目</t>
  </si>
  <si>
    <t>改造肉羊舍饲养殖棚圈17000平方米，每平方米投资200元；改建饲草加工仓储库2500平方米</t>
  </si>
  <si>
    <t>通过改建肉羊养殖棚圈，适宜本地饲喂方式需求，加大饲草仓储加工能力，降低饲喂成本，增加养殖效益。</t>
  </si>
  <si>
    <t>品牌打造和展销平台</t>
  </si>
  <si>
    <t>强化怀仁羔羊肉品牌建设项目</t>
  </si>
  <si>
    <t>云东街道黎寨村北</t>
  </si>
  <si>
    <t>云东街道黎寨村</t>
  </si>
  <si>
    <t>开展羊肉加工企业品牌价值评估，参加2025年全国各大重要展会及电商节活动，在省内重要高铁站、高速出口投放品牌宣传广告，在怀仁、太原等地设立公司直营店，组建公司电商运营团队，在快手抖音及各大电商平台开展线上营销活动，</t>
  </si>
  <si>
    <t>通过实施品牌强企战略目标，不断提升怀仁羔羊肉品牌美誉度与影响力，实现公司品牌形象内外兼修，创建特色农牧一流品牌，助力怀仁羔羊肉产业转型升级，提升市场占有率。</t>
  </si>
  <si>
    <t>阎家堡、百谷寨</t>
  </si>
  <si>
    <t>河头乡阎家堡、百谷寨村优质杂粮种植示范基地建设项目</t>
  </si>
  <si>
    <t>河头乡阎家堡、百谷寨村</t>
  </si>
  <si>
    <t>种植高粱、绿豆、谷子，4000亩，</t>
  </si>
  <si>
    <t>通过流转土地、杂粮种植、产品出售等，增加收益。</t>
  </si>
  <si>
    <t>收益分红、吸纳劳动力发放工资等。</t>
  </si>
  <si>
    <t>云东街道管庄村小米生产线提升改造项目</t>
  </si>
  <si>
    <t>云东街道管庄村</t>
  </si>
  <si>
    <t>提升改造小米生产线、筒仓、车间、配套设备设施等，</t>
  </si>
  <si>
    <t>通过生产加工、节粮止损、产品出售等，增加收益。</t>
  </si>
  <si>
    <t>建设改造</t>
  </si>
  <si>
    <t>2025年云东街道管庄村怀仁新龍羔羊食品有限责任公司果蔬饮品项目</t>
  </si>
  <si>
    <t>改造</t>
  </si>
  <si>
    <t>怀仁市食品工业园区（仁和路西怀善街南）</t>
  </si>
  <si>
    <t>怀仁新龍羔羊食品有限责任公司</t>
  </si>
  <si>
    <t>果蔬饮品项目计划投资430万元，建成后每小时可生产9000瓶，可实现从原材料筛选、清洗、取汁、调配、UHT灭菌到罐装封口、装箱打包等一整条流水线标准自动化生产</t>
  </si>
  <si>
    <t xml:space="preserve">
本项目年产值可达2亿元</t>
  </si>
  <si>
    <t>柳东营村</t>
  </si>
  <si>
    <t>毛皂镇柳东营村提质增效项目</t>
  </si>
  <si>
    <t>毛皂镇柳东营村</t>
  </si>
  <si>
    <t>怀仁市宏旺农牧专业合作社</t>
  </si>
  <si>
    <t>粮食存储库1920平米，水泥路3400平米，110PE管2500米</t>
  </si>
  <si>
    <t>通过流转土地、作物出售等，增加收益。</t>
  </si>
  <si>
    <t>吸纳劳动力发放工资、增加收益分红等</t>
  </si>
  <si>
    <t>下海子村</t>
  </si>
  <si>
    <t>怀仁市科海养殖厂引进品种羔羊项目</t>
  </si>
  <si>
    <t>海北头乡下海子村（怀仁市科海养殖厂）</t>
  </si>
  <si>
    <t>海北头乡下海子村</t>
  </si>
  <si>
    <t>引进品种羔羊5500只，</t>
  </si>
  <si>
    <t>通过低价为脱贫监测户供应优良种羊、及技术支持，优先收购、托底收购脱贫户的粮食和牧草，以及为脱贫监测户提供就业岗位的形式增加脱贫监测人口的收益。</t>
  </si>
  <si>
    <t>铭海农牧专业合作社牛羊油初加工项目</t>
  </si>
  <si>
    <t>海北头乡下海子村（怀仁县铭海农牧专业合作社）</t>
  </si>
  <si>
    <t>建设冷冻库及配套加工牛羊油设施设备，</t>
  </si>
  <si>
    <t>通过与脱贫监测养殖户建立合作关系，收购养殖户的牛羊油，有助于提高养殖户的收益，建立完整的产业链，提高牛羊的产品附加值以及为脱贫监测户提供就业岗位的形式增加脱贫监测人口的收益。</t>
  </si>
  <si>
    <t>晏头村</t>
  </si>
  <si>
    <t>亲和乡晏头村日光棚麒麟西瓜项目</t>
  </si>
  <si>
    <t>亲和乡晏头村</t>
  </si>
  <si>
    <t>建设6万蛋鸡养殖舍，占地10亩，2栋舍，一栋养鸡3万羽，单栋投资鸡房、鸡笼150万元，</t>
  </si>
  <si>
    <t>休闲农业与乡村旅游</t>
  </si>
  <si>
    <t>新家园乡路庄村御隆煌生态家园农场AAA级景区建设项目</t>
  </si>
  <si>
    <t>新家园乡路庄村</t>
  </si>
  <si>
    <t>项目拟将御隆煌生态家园农场打造为为AAA级景区。该项目占地600亩</t>
  </si>
  <si>
    <t>通过出租房屋、经营农家乐、售卖农产品等，增加收益，实现乡村振兴</t>
  </si>
  <si>
    <t>怀仁市御隆煌中小学研学实践教育基地建设项目</t>
  </si>
  <si>
    <t>涵盖现代农业种植、农产品深加工、研学实践教育、文旅体验四大核心板块</t>
  </si>
  <si>
    <t>1.完成蔬菜加工车间扩建，新增净菜加工线，酱菜生产线
2.新增羊杂生产线2条，品牌连锁加盟建设
3.杂粮主食产业化，新增主食生产线
4.完成种植基地扩建、生产线购置、品牌推广、农旅建设，冷链建设</t>
  </si>
  <si>
    <t>流转土地，吸纳劳动力发放工资、增加村集体收益分红等</t>
  </si>
  <si>
    <t>2025年项目绩效评价奖励资金龙首山粮油贸易有限责任公司</t>
  </si>
  <si>
    <t>项目绩效评价奖励资金龙首山</t>
  </si>
  <si>
    <t>养殖业</t>
  </si>
  <si>
    <t>蒲里村</t>
  </si>
  <si>
    <t>大晋农养殖有限公司改建项目</t>
  </si>
  <si>
    <t>改建</t>
  </si>
  <si>
    <t>河头乡蒲里村</t>
  </si>
  <si>
    <t>怀仁县大晋农养殖有限公司</t>
  </si>
  <si>
    <t>1.鸡舍通风设施设备更换
2.栋舍过道地面增高（4000平米）
3.厂区内道路平整（3000平米）</t>
  </si>
  <si>
    <t>通过实施该项目，可以为周边村县提供更多就业岗位，增加群众收入。</t>
  </si>
  <si>
    <t>通过项目实施可提供更多就业岗位和经济效益，带动脱贫人口和监测对象发展生产增产增。</t>
  </si>
  <si>
    <t>朔州市金沙滩农牧场</t>
  </si>
  <si>
    <t>朔州市金沙滩农牧场蛋鸡舍建设及农业设施设备提升项目</t>
  </si>
  <si>
    <t>拟新建1442.6平米的鸡舍一座，配套420平米饲料库、蛋库一座，门房消毒间、防疫物资药品房46.2平米，室外硬化及配套管线、购置玉米播种机一台。</t>
  </si>
  <si>
    <t>项目建成后，采用承包方式进行运营，每年集体可增加收入24万元。</t>
  </si>
  <si>
    <t>吸纳劳动力发放工资、增加农场集体收益等</t>
  </si>
  <si>
    <t>尚南头村</t>
  </si>
  <si>
    <t>金沙滩镇尚南头村仓储库房建设项目</t>
  </si>
  <si>
    <t>金沙滩尚南头村</t>
  </si>
  <si>
    <t>尚南头村仓储库房基础配套设施增设地磅一台</t>
  </si>
  <si>
    <t>城内村</t>
  </si>
  <si>
    <t>云中街道城内村设施农业园区升级改造项目</t>
  </si>
  <si>
    <t>升级改造</t>
  </si>
  <si>
    <t>云中街道城内村</t>
  </si>
  <si>
    <t>修4条路，新建下水和上水，改造用电，改造大棚，</t>
  </si>
  <si>
    <t>通过改造农业园提高土地产出率，增加农产品产量和产值，增加农民收入。</t>
  </si>
  <si>
    <t>吸纳劳动力发放工资、产业带动、增加村集体收益分红等</t>
  </si>
  <si>
    <t>小计:</t>
  </si>
  <si>
    <t>二、乡村建设行动类</t>
  </si>
  <si>
    <t>乡村建设行动</t>
  </si>
  <si>
    <t>农村基础设施</t>
  </si>
  <si>
    <t>农村道路建设</t>
  </si>
  <si>
    <t>何家堡乡赵庄村
街巷道路维修</t>
  </si>
  <si>
    <t>维修街巷水泥硬化
道路3000米</t>
  </si>
  <si>
    <t>通过街巷道路的维修
，提升了村庄整体形象，加快了美丽乡村建设步伐</t>
  </si>
  <si>
    <t>带动农户发展乡村旅游产业的热情</t>
  </si>
  <si>
    <t>北铺村</t>
  </si>
  <si>
    <t>2025年新家园乡北铺村道路修缮工程</t>
  </si>
  <si>
    <t>清理原村内健身广场西沥青路面610平米，新铺设沥青混凝土路面610平米。</t>
  </si>
  <si>
    <t>改善村庄环境，提高村民生活质量。</t>
  </si>
  <si>
    <t>段家堡村</t>
  </si>
  <si>
    <t>新家园乡段家堡村2025年践行“千万工程”经验人居环境整治工程</t>
  </si>
  <si>
    <t>新家园乡段家堡村</t>
  </si>
  <si>
    <t>水泥混凝土硬化面积约360平方米，新铺设面包
砖约2500平方米，其他零星工程：清理街巷垃
圾、排污管维修、修补路面及砖砌矮墙等。</t>
  </si>
  <si>
    <t>通过实施街巷硬化、路灯安装和植树绿化，改善农村人居环境，助力乡村全面振兴与经济发展。</t>
  </si>
  <si>
    <t>亲和乡安大庄村基础设施建设工程（千万工程）</t>
  </si>
  <si>
    <t>亲和乡安大庄村</t>
  </si>
  <si>
    <t>路面硬化、新建下水管道、新建智能监控、路灯亮化安装及其他零星项目。</t>
  </si>
  <si>
    <t>全面提升村基础建设、公共服务，助力乡村振兴</t>
  </si>
  <si>
    <t>王卞庄村</t>
  </si>
  <si>
    <t>何家堡乡王卞庄村基础设施建设工程（千万工程）</t>
  </si>
  <si>
    <t>何家堡乡王卞庄村</t>
  </si>
  <si>
    <t>修补路牙石约160延长米；修补毁损路面约3600平米；修补广场柏油面约1550平米；维修雨水井16座；修剪树木，栽树，清理垃圾环境卫生整治等事项（拆除木栅板、修剪龙爪树，清理小树苗，杂草）</t>
  </si>
  <si>
    <t>加快了乡村振兴建设步伐，使村容村貌得到了很大改观，改善了群众的居住环境，显著提升了群众的幸福感、获得感。为发展乡村经济，促进乡村旅游产业的发展奠定了良好基础。</t>
  </si>
  <si>
    <t>农村基础设施（含产业配套基础设施）</t>
  </si>
  <si>
    <t>农村道路建设（通村路、通户路、小型桥梁等）</t>
  </si>
  <si>
    <t>郑庄村</t>
  </si>
  <si>
    <t>2025年郑庄至高镇子村旧路硬化工程项目</t>
  </si>
  <si>
    <t>郑庄村村委会</t>
  </si>
  <si>
    <t>对郑庄村至高镇子村段3公里的旧路进行硬化、绿化</t>
  </si>
  <si>
    <t>阎家堡村</t>
  </si>
  <si>
    <t>山西省朔州市怀仁市河头乡阎家堡村排水工程</t>
  </si>
  <si>
    <t>阎家堡村村委会</t>
  </si>
  <si>
    <t>全村污水管道建设2000多米，汇入主管道</t>
  </si>
  <si>
    <t>产业路、资源路、旅游路建设</t>
  </si>
  <si>
    <t>2025年亲和乡南小寨村环境整治项目</t>
  </si>
  <si>
    <t>南小寨村村委会</t>
  </si>
  <si>
    <t>新建垃圾池2个、更换安装太阳能路灯系统30套</t>
  </si>
  <si>
    <t>全面提升农村
基础建设、
公共服务，助力乡村振兴</t>
  </si>
  <si>
    <t>毛皂镇政府</t>
  </si>
  <si>
    <t>2025年毛皂镇村容村貌整治</t>
  </si>
  <si>
    <t>村容村貌整治</t>
  </si>
  <si>
    <t>村东田间主干路2.5公里</t>
  </si>
  <si>
    <t>人居环境整治</t>
  </si>
  <si>
    <t>农村垃圾清理</t>
  </si>
  <si>
    <t>黄庄村</t>
  </si>
  <si>
    <t>2025年海北头乡黄庄村清理周边垃圾工程</t>
  </si>
  <si>
    <t>黄庄村村委会</t>
  </si>
  <si>
    <t>清理高铁两边村广场周边及村内垃圾</t>
  </si>
  <si>
    <t>改善村内人居环境，提升村民居住水平</t>
  </si>
  <si>
    <t>吸纳周边劳动力发放工资等</t>
  </si>
  <si>
    <t>康乐村</t>
  </si>
  <si>
    <t>2025年亲和乡康乐村建设项目</t>
  </si>
  <si>
    <t>康乐村村委会</t>
  </si>
  <si>
    <t>铺面包砖</t>
  </si>
  <si>
    <t>改善村民居住环境，建设美丽乡村</t>
  </si>
  <si>
    <t>下 寨 村</t>
  </si>
  <si>
    <t>2025年下寨村改造入户水泥路项目</t>
  </si>
  <si>
    <t>管庄村村委会</t>
  </si>
  <si>
    <t>新修水泥路10000平米，铺面包砖15000平米，路牙20000平米</t>
  </si>
  <si>
    <t>日中城村</t>
  </si>
  <si>
    <t>2025年金沙滩镇日中城村美丽乡村建设项目</t>
  </si>
  <si>
    <t>日中城村村委会</t>
  </si>
  <si>
    <t>1、村一路、村四路路面硬化（现在是泥石路面）2、整治村主路生态环境：包括卫生，路两边修整铺砖，安装线杆、路灯亮化，宣传标语更换等。</t>
  </si>
  <si>
    <t>基础设施带贫</t>
  </si>
  <si>
    <t>2025年亲和乡清水河村村南铺设面包砖项目</t>
  </si>
  <si>
    <t>清水河村村委会</t>
  </si>
  <si>
    <t>购买并铺设面包砖</t>
  </si>
  <si>
    <t>闫家寨村</t>
  </si>
  <si>
    <t>2025年亲和乡闫家寨村村容村貌整治项目</t>
  </si>
  <si>
    <t>闫家寨村村委会</t>
  </si>
  <si>
    <t>村委会配两间房，7间室内装修，修村主干路2公里，打自来水井，完善村下水道</t>
  </si>
  <si>
    <t>北七里寨村、秦城村</t>
  </si>
  <si>
    <t>2025年云西街道北七里寨村、秦城村环境整治项目</t>
  </si>
  <si>
    <t>农村环境整治、清理垃圾</t>
  </si>
  <si>
    <t>东昌城村</t>
  </si>
  <si>
    <t>河头乡东昌城村村委会街巷硬化项目</t>
  </si>
  <si>
    <t>东昌城村村委会</t>
  </si>
  <si>
    <t>硬化巷道10000㎡</t>
  </si>
  <si>
    <t>农村供水保障设施建设</t>
  </si>
  <si>
    <t>黄 庄 村</t>
  </si>
  <si>
    <t>2025年海北头乡黄庄村水利设施配套工程</t>
  </si>
  <si>
    <t>新建泵站及其相关
配套设施</t>
  </si>
  <si>
    <t>水利设施资产受益</t>
  </si>
  <si>
    <t>马辛庄村</t>
  </si>
  <si>
    <t>2025年马辛庄村水利设施建设工程</t>
  </si>
  <si>
    <t>马辛庄村村委会</t>
  </si>
  <si>
    <t>清理垃圾、硬化道路、绿化</t>
  </si>
  <si>
    <t>农村污水治理</t>
  </si>
  <si>
    <t>石庄村</t>
  </si>
  <si>
    <t>2025年亲和乡石庄村污水处理项目</t>
  </si>
  <si>
    <t>石 庄 村</t>
  </si>
  <si>
    <t>石庄村村委会</t>
  </si>
  <si>
    <t>新建污水处理中心</t>
  </si>
  <si>
    <t>修建污水处理中心，净化各类污水，提升人居环境</t>
  </si>
  <si>
    <t>村容村貌提升</t>
  </si>
  <si>
    <t>大 寨 村</t>
  </si>
  <si>
    <t>2025年毛皂镇大寨村村容村貌整治项目</t>
  </si>
  <si>
    <t>大寨村村委会</t>
  </si>
  <si>
    <t>新建红白理事会；新修村内街道，完善下水道；新增街道路灯60个；建设高标准农田，水利设施维修，机械项目发展</t>
  </si>
  <si>
    <t>吴家窑镇</t>
  </si>
  <si>
    <t>东山村,峙峰山村</t>
  </si>
  <si>
    <t>2025年峙峰山、东山移民新村提档升级项目</t>
  </si>
  <si>
    <t>峙峰山村、东山村村委会</t>
  </si>
  <si>
    <t>背街小巷路面修整；上下水分户改造310户；电线、网线、入地下管道；路灯、监控摄像头修坏、增新；村内村外绿化；主街粉刷5000平米</t>
  </si>
  <si>
    <t>村容村貌得到大力提升</t>
  </si>
  <si>
    <t>群众参与</t>
  </si>
  <si>
    <t>2025年南小寨村村容村貌整治项目</t>
  </si>
  <si>
    <t>污水管网，街巷路面硬化加路两侧面包砖，路灯，村主干路两侧绿化，垃圾车。</t>
  </si>
  <si>
    <t>东寺庄村</t>
  </si>
  <si>
    <t>河头乡东寺庄村村委会美丽宜居村庄创建项目</t>
  </si>
  <si>
    <t>东寺庄村村委会</t>
  </si>
  <si>
    <t>全村域进行宜居创建</t>
  </si>
  <si>
    <t>农村公共服务</t>
  </si>
  <si>
    <t>农村养老设施建设（养老院、幸福院、日间照料中心等）</t>
  </si>
  <si>
    <t>2025年海北头乡海子村新建村级日间照料中心</t>
  </si>
  <si>
    <t>海子村村委员会</t>
  </si>
  <si>
    <t>新建村级日间照料中心1个，建筑面积1500平方米</t>
  </si>
  <si>
    <t>日间照料中心1500平方米</t>
  </si>
  <si>
    <t>其他</t>
  </si>
  <si>
    <t>里八庄村</t>
  </si>
  <si>
    <t>2025年毛皂镇里八庄村村容村貌整治项目</t>
  </si>
  <si>
    <t>里八庄村村委会</t>
  </si>
  <si>
    <t>广场维修，新建老年活动中心；新建机井5眼</t>
  </si>
  <si>
    <t>亲和乡闫家寨村道路、舞台、广场、公园项目</t>
  </si>
  <si>
    <t>闫家寨</t>
  </si>
  <si>
    <t>亲和乡闫家寨村</t>
  </si>
  <si>
    <t>建设道路，5公里左右，每公里150万，建设舞台，300平米，每平米1500元左右，建设广场，540平米，每平米300元左右，建设公园，8330平米，每平米400元左右，总计共花费1144.4万元左右。</t>
  </si>
  <si>
    <t>亲和乡南小寨村道路建设，污水管道铺设、环境整治、垃圾池建设项目</t>
  </si>
  <si>
    <t>南小寨</t>
  </si>
  <si>
    <t>建设道路，5公里，每公里150万，铺污水管道5公里，每米300，建设垃圾池10个，每个18平米，一个垃圾池1万,环境卫生整治20万，清理垃圾80吨。</t>
  </si>
  <si>
    <t>冯庄村</t>
  </si>
  <si>
    <t>亲和乡冯庄村道路两边硬化项目</t>
  </si>
  <si>
    <t>亲和乡冯庄村</t>
  </si>
  <si>
    <t>硬化村内和谐路，大约500米</t>
  </si>
  <si>
    <t>通过硬化道路，方便村民出行。</t>
  </si>
  <si>
    <t>方便村民出行</t>
  </si>
  <si>
    <t>曹四老庄村</t>
  </si>
  <si>
    <t>亲和乡冯曹四老庄村道路两边硬化项目</t>
  </si>
  <si>
    <t>亲和乡曹四老庄村</t>
  </si>
  <si>
    <t>硬化村内学前路，大约2000米</t>
  </si>
  <si>
    <t>万金桥村</t>
  </si>
  <si>
    <t>亲和乡万金桥村道路维修，自来水改造，新农村环境整治。</t>
  </si>
  <si>
    <t>亲和乡万金桥村</t>
  </si>
  <si>
    <t>道路维修3600平米自来水改造546户，新农村环境整治面积150亩，</t>
  </si>
  <si>
    <t>改善人居环境，提高生活质量</t>
  </si>
  <si>
    <t>亲和乡石庄村乡村振兴</t>
  </si>
  <si>
    <t>亲和乡石庄村</t>
  </si>
  <si>
    <t>新建水泥路3237.5平方米，铺设面包砖2970平方米，新增路灯30盏</t>
  </si>
  <si>
    <t>使村庄更整洁，村民出行更方便</t>
  </si>
  <si>
    <t>海子村新建农田水利设施项目</t>
  </si>
  <si>
    <t>在村东南和东北铺设覆盖灌溉1500米</t>
  </si>
  <si>
    <t>解决周边1000亩土地的灌溉问题，亩产增收500斤左右</t>
  </si>
  <si>
    <t>周边群众每亩增收500元左右</t>
  </si>
  <si>
    <t>2025年云东街道环境整治项目</t>
  </si>
  <si>
    <t>新发村</t>
  </si>
  <si>
    <t>新发村污水治理</t>
  </si>
  <si>
    <t>云东街道新发村</t>
  </si>
  <si>
    <t>主要道路铺设排污管道，管Φ50，长5600米，宽1.5米，深1米，排污口60个</t>
  </si>
  <si>
    <t>完善环境基础设施，有效解决农村居民生活污水直排等带来的环境污染问题，改善农村环境脏、乱、差的突出问题，村民环境与健康意识普遍增强，人民生活水平与生活质量不断提高。</t>
  </si>
  <si>
    <t>农村道路修缮</t>
  </si>
  <si>
    <t>丰火台</t>
  </si>
  <si>
    <t>丰火台村道路修缮</t>
  </si>
  <si>
    <t>云东街道丰火台村</t>
  </si>
  <si>
    <t>良好道路吸引企业投资，降低物流成本，使农村资源得到开发利用。</t>
  </si>
  <si>
    <t>对于农产品运输，优质道路让运输更高效，降低损耗，保证农产品品质；良好道路吸引企业投资，降低物流成本，使农村资源得到开发利用。</t>
  </si>
  <si>
    <t>全福寨</t>
  </si>
  <si>
    <t>云西街道全福寨村道路硬化项目</t>
  </si>
  <si>
    <t>云西街道全福寨村</t>
  </si>
  <si>
    <t>硬化路面、下水；路两侧硬化、亮化，</t>
  </si>
  <si>
    <t>云西街道甄庄村道路硬化项目</t>
  </si>
  <si>
    <t>云西街道甄庄村</t>
  </si>
  <si>
    <t>硬化路面；路两侧硬化、亮化，</t>
  </si>
  <si>
    <t>南窑村</t>
  </si>
  <si>
    <t>云西街道南窑村道路硬化项目</t>
  </si>
  <si>
    <t>云西街道南窑村</t>
  </si>
  <si>
    <t>秦城村</t>
  </si>
  <si>
    <t>云西街道秦城村道路硬化项目</t>
  </si>
  <si>
    <t>云西街道秦城村</t>
  </si>
  <si>
    <t>硬化路面；路两侧硬化、亮化</t>
  </si>
  <si>
    <t>北七里寨</t>
  </si>
  <si>
    <t>云西街道北七里寨村道路硬化项目</t>
  </si>
  <si>
    <t>云西街道北七里寨村</t>
  </si>
  <si>
    <t>路面修补；路两侧亮化，</t>
  </si>
  <si>
    <t>田庄村</t>
  </si>
  <si>
    <t>金沙滩镇田庄村千万工程</t>
  </si>
  <si>
    <t>金沙滩镇田庄村</t>
  </si>
  <si>
    <t>硬化路面23400㎡新建长城墙1120m、铺设面包砖204800㎡、硬化老年活动广场975㎡</t>
  </si>
  <si>
    <t>通过硬化路面23400㎡、新建长城墙1120m、铺设面包砖204800㎡、硬化老年活动广场975㎡，使得村民生活更加舒适</t>
  </si>
  <si>
    <t>第三作村</t>
  </si>
  <si>
    <t>金沙滩镇第三作村千万工程</t>
  </si>
  <si>
    <t>金沙滩镇第三作村</t>
  </si>
  <si>
    <t>美化墙面，涂乳胶漆50000㎡</t>
  </si>
  <si>
    <t>通过美化墙面，涂乳胶漆50000㎡，达到村容村貌焕然一新的效果</t>
  </si>
  <si>
    <t>金沙滩镇尚南头村千万工程</t>
  </si>
  <si>
    <t>金沙滩镇尚南头村</t>
  </si>
  <si>
    <t>铺设面包砖6000㎡，安装太阳能路灯50盏</t>
  </si>
  <si>
    <t>通过铺设面包砖6000㎡，安装太阳能路灯50盏，使村民的出行更加的方便</t>
  </si>
  <si>
    <t>金沙滩村</t>
  </si>
  <si>
    <t>金沙滩镇金沙滩村千万工程</t>
  </si>
  <si>
    <t>金沙滩镇金沙滩村</t>
  </si>
  <si>
    <t>硬化路面4000㎡</t>
  </si>
  <si>
    <t>通过硬化路面4000㎡，便利村民的出行</t>
  </si>
  <si>
    <t>孟庄村</t>
  </si>
  <si>
    <t>金沙滩镇孟庄村千万工程</t>
  </si>
  <si>
    <t>金沙滩镇孟庄村</t>
  </si>
  <si>
    <t>修缮道路两旁围墙</t>
  </si>
  <si>
    <t>通过修缮道路两旁围墙，使得村容村貌更进一步</t>
  </si>
  <si>
    <t>金沙滩镇曹庄村千万工程</t>
  </si>
  <si>
    <t>金沙滩镇曹庄村</t>
  </si>
  <si>
    <t>安装太阳能路灯50盏</t>
  </si>
  <si>
    <t>通过安装太阳能路灯50盏，方便村民的出行</t>
  </si>
  <si>
    <t>韭畦村</t>
  </si>
  <si>
    <t>金沙滩镇韭畦村千万工程</t>
  </si>
  <si>
    <t>金沙滩镇韭畦村</t>
  </si>
  <si>
    <t>打造健身广场</t>
  </si>
  <si>
    <t>通过打造健身广场，丰富村民的乡村生活</t>
  </si>
  <si>
    <t>金沙滩镇兴旺庄村千万工程</t>
  </si>
  <si>
    <t>金沙滩镇兴旺庄村</t>
  </si>
  <si>
    <t>修缮党群服务中心</t>
  </si>
  <si>
    <t>通过修缮党群服务中心，使得党群服务更加丰富</t>
  </si>
  <si>
    <t>小东庄村</t>
  </si>
  <si>
    <t>金沙滩镇小东庄村千万工程</t>
  </si>
  <si>
    <t>金沙滩镇小东庄村</t>
  </si>
  <si>
    <t>硬化路面7500㎡</t>
  </si>
  <si>
    <t>通过硬化路面7500㎡，方便村民出行</t>
  </si>
  <si>
    <t>胡寨村</t>
  </si>
  <si>
    <t>金沙滩镇胡寨村千万工程</t>
  </si>
  <si>
    <t>金沙滩镇胡寨村</t>
  </si>
  <si>
    <t>硬化路面、建花栏墙</t>
  </si>
  <si>
    <t>通过硬化路面、建花栏墙，使得村容村貌更进一步</t>
  </si>
  <si>
    <t>干沟村</t>
  </si>
  <si>
    <t>金沙滩镇干沟村千万工程</t>
  </si>
  <si>
    <t>金沙滩镇干沟村</t>
  </si>
  <si>
    <t>安宿疃村</t>
  </si>
  <si>
    <t>金沙滩镇安宿疃村千万工程</t>
  </si>
  <si>
    <t>金沙滩镇安宿疃村</t>
  </si>
  <si>
    <t>环境卫生整治</t>
  </si>
  <si>
    <t>通过环境卫生整治，使得村民生活的更加舒适</t>
  </si>
  <si>
    <t>南家堡村</t>
  </si>
  <si>
    <t>金沙滩镇南家堡村千万工程</t>
  </si>
  <si>
    <t>金沙滩镇南家堡村</t>
  </si>
  <si>
    <t>盐丰营村</t>
  </si>
  <si>
    <t>金沙滩镇盐丰营村千万工程</t>
  </si>
  <si>
    <t>金沙滩镇盐丰营村</t>
  </si>
  <si>
    <t>硬化道路4000平方米</t>
  </si>
  <si>
    <t>通过硬化道路4000平方米，更加便利村民的出行</t>
  </si>
  <si>
    <t>金沙滩镇日中城村千万工程</t>
  </si>
  <si>
    <t>金沙滩镇日中城村</t>
  </si>
  <si>
    <t>怀仁市海北头乡鲁沟村村内环境整治项目（千万工程）</t>
  </si>
  <si>
    <t>村内下水维修，村铺设面包砖</t>
  </si>
  <si>
    <t>怀仁市海北头乡智民庄村农业设施园区周边环境整治项目（千万工程）</t>
  </si>
  <si>
    <t>智民庄村村委会</t>
  </si>
  <si>
    <t>村设施农业大棚附近拓宽道路2米，并硬化</t>
  </si>
  <si>
    <t>何家堡乡王卞庄村环境整治项目</t>
  </si>
  <si>
    <t>翰林庄村</t>
  </si>
  <si>
    <t>金沙滩镇翰林庄村千万工程</t>
  </si>
  <si>
    <t>金沙滩镇翰林庄村</t>
  </si>
  <si>
    <t>埋设地埋管1000m，新打机井1台</t>
  </si>
  <si>
    <t>通过埋设地埋管1000m，新打机井1台，使得村民浇地更加方便</t>
  </si>
  <si>
    <t>就业项目</t>
  </si>
  <si>
    <t>务工补助</t>
  </si>
  <si>
    <t>交通费补助</t>
  </si>
  <si>
    <t>怀仁市各乡镇</t>
  </si>
  <si>
    <t>2025年脱贫劳动力外出务工一次性交通补助</t>
  </si>
  <si>
    <t>交通补助</t>
  </si>
  <si>
    <t>生产奖补、劳务补助等</t>
  </si>
  <si>
    <t>2025年脱贫劳动力帮扶车间稳岗补贴</t>
  </si>
  <si>
    <t>稳岗补贴</t>
  </si>
  <si>
    <t>就业</t>
  </si>
  <si>
    <t>技能培训</t>
  </si>
  <si>
    <t>2025年致富带头人培训</t>
  </si>
  <si>
    <t>培训</t>
  </si>
  <si>
    <t>增加岗位</t>
  </si>
  <si>
    <t>2025年驻村干部培训</t>
  </si>
  <si>
    <t>四、巩固三保障类</t>
  </si>
  <si>
    <t>巩固三保障成果</t>
  </si>
  <si>
    <t>教育</t>
  </si>
  <si>
    <t>享受“雨露计划”职业教育补助</t>
  </si>
  <si>
    <t>2025年雨露计划</t>
  </si>
  <si>
    <t>雨露计划40人</t>
  </si>
  <si>
    <t>每人每年给予3000元的生活困难补助</t>
  </si>
  <si>
    <t>雨露计划</t>
  </si>
  <si>
    <t>其他教育类项目</t>
  </si>
  <si>
    <t>2025年大学生补助</t>
  </si>
  <si>
    <t>大学生补助2人</t>
  </si>
  <si>
    <t>对考上二本B类以上的贫困学生，一次性给予5000元的助学补助</t>
  </si>
  <si>
    <t>大学生补助</t>
  </si>
  <si>
    <t>综合保障</t>
  </si>
  <si>
    <t>防返贫险</t>
  </si>
  <si>
    <t>2025年防返贫保障险</t>
  </si>
  <si>
    <t>防返贫保障险及家财险</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</si>
</sst>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1"/>
      <name val="宋体"/>
      <charset val="134"/>
      <scheme val="minor"/>
    </font>
    <font>
      <sz val="8"/>
      <name val="仿宋"/>
      <charset val="134"/>
    </font>
    <font>
      <sz val="8"/>
      <color theme="1"/>
      <name val="仿宋"/>
      <charset val="134"/>
    </font>
    <font>
      <sz val="8"/>
      <color theme="1"/>
      <name val="宋体"/>
      <charset val="134"/>
      <scheme val="minor"/>
    </font>
    <font>
      <b/>
      <sz val="24"/>
      <name val="宋体"/>
      <charset val="134"/>
      <scheme val="minor"/>
    </font>
    <font>
      <b/>
      <sz val="11"/>
      <name val="宋体"/>
      <charset val="134"/>
    </font>
    <font>
      <b/>
      <sz val="14"/>
      <name val="宋体"/>
      <charset val="134"/>
    </font>
    <font>
      <sz val="8"/>
      <name val="宋体"/>
      <charset val="134"/>
      <scheme val="minor"/>
    </font>
    <font>
      <b/>
      <sz val="8"/>
      <name val="仿宋"/>
      <charset val="134"/>
    </font>
    <font>
      <b/>
      <sz val="8"/>
      <color theme="1"/>
      <name val="仿宋"/>
      <charset val="134"/>
    </font>
    <font>
      <sz val="8"/>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4" borderId="12" applyNumberFormat="0" applyAlignment="0" applyProtection="0">
      <alignment vertical="center"/>
    </xf>
    <xf numFmtId="0" fontId="21" fillId="5" borderId="13" applyNumberFormat="0" applyAlignment="0" applyProtection="0">
      <alignment vertical="center"/>
    </xf>
    <xf numFmtId="0" fontId="22" fillId="5" borderId="12" applyNumberFormat="0" applyAlignment="0" applyProtection="0">
      <alignment vertical="center"/>
    </xf>
    <xf numFmtId="0" fontId="23" fillId="6"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74">
    <xf numFmtId="0" fontId="0" fillId="0" borderId="0" xfId="0">
      <alignment vertical="center"/>
    </xf>
    <xf numFmtId="0" fontId="1" fillId="0" borderId="0" xfId="0" applyFont="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lignment vertical="center"/>
    </xf>
    <xf numFmtId="0" fontId="2" fillId="0" borderId="0" xfId="0" applyFont="1" applyAlignment="1">
      <alignment vertical="center" wrapText="1"/>
    </xf>
    <xf numFmtId="0" fontId="2" fillId="0" borderId="0" xfId="0" applyFont="1" applyBorder="1">
      <alignment vertical="center"/>
    </xf>
    <xf numFmtId="0" fontId="2" fillId="0" borderId="0" xfId="0" applyFont="1" applyFill="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Fill="1">
      <alignment vertical="center"/>
    </xf>
    <xf numFmtId="0" fontId="3"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6" fillId="2"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49" fontId="2"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6"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6" xfId="0" applyFont="1" applyFill="1" applyBorder="1" applyAlignment="1">
      <alignment horizontal="left" vertical="center" wrapText="1"/>
    </xf>
    <xf numFmtId="49" fontId="2" fillId="0" borderId="1" xfId="0" applyNumberFormat="1" applyFont="1" applyFill="1" applyBorder="1" applyAlignment="1">
      <alignment horizontal="left" vertical="center" wrapText="1" shrinkToFit="1"/>
    </xf>
    <xf numFmtId="0" fontId="9" fillId="0" borderId="2" xfId="0" applyFont="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Fill="1" applyBorder="1" applyAlignment="1">
      <alignment vertical="center" wrapText="1"/>
    </xf>
    <xf numFmtId="0" fontId="2" fillId="0" borderId="7" xfId="0" applyFont="1" applyBorder="1" applyAlignment="1">
      <alignment horizontal="center" vertical="center"/>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0" fillId="0" borderId="2" xfId="0" applyFont="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61"/>
  <sheetViews>
    <sheetView tabSelected="1" topLeftCell="A18" workbookViewId="0">
      <selection activeCell="Q18" sqref="Q18"/>
    </sheetView>
  </sheetViews>
  <sheetFormatPr defaultColWidth="9" defaultRowHeight="13.5"/>
  <cols>
    <col min="1" max="1" width="3.125" style="12" customWidth="1"/>
    <col min="2" max="2" width="7" customWidth="1"/>
    <col min="3" max="3" width="10" customWidth="1"/>
    <col min="4" max="4" width="14.3333333333333" customWidth="1"/>
    <col min="5" max="5" width="7.975" style="12" customWidth="1"/>
    <col min="6" max="6" width="7.25" style="12" customWidth="1"/>
    <col min="7" max="7" width="35.6833333333333" style="13" customWidth="1"/>
    <col min="8" max="8" width="5" style="12" customWidth="1"/>
    <col min="9" max="9" width="9.125" style="12" customWidth="1"/>
    <col min="10" max="10" width="7.875" style="12" customWidth="1"/>
    <col min="11" max="11" width="7.375" style="12" customWidth="1"/>
    <col min="12" max="12" width="12" style="13" customWidth="1"/>
    <col min="13" max="13" width="16.75" style="14" customWidth="1"/>
    <col min="14" max="14" width="8.625" style="12" customWidth="1"/>
    <col min="15" max="15" width="7.625" style="12" customWidth="1"/>
    <col min="16" max="16" width="9.25" style="15"/>
    <col min="17" max="17" width="18.875" style="14" customWidth="1"/>
    <col min="18" max="18" width="9" style="14"/>
    <col min="19" max="19" width="7.75" style="12" customWidth="1"/>
    <col min="20" max="25" width="9" style="12"/>
  </cols>
  <sheetData>
    <row r="1" s="1" customFormat="1" ht="79" customHeight="1" spans="1:25">
      <c r="A1" s="16" t="s">
        <v>0</v>
      </c>
      <c r="B1" s="16"/>
      <c r="C1" s="16"/>
      <c r="D1" s="16"/>
      <c r="E1" s="16"/>
      <c r="F1" s="16"/>
      <c r="G1" s="16"/>
      <c r="H1" s="16"/>
      <c r="I1" s="16"/>
      <c r="J1" s="16"/>
      <c r="K1" s="16"/>
      <c r="L1" s="16"/>
      <c r="M1" s="16"/>
      <c r="N1" s="16"/>
      <c r="O1" s="16"/>
      <c r="P1" s="16"/>
      <c r="Q1" s="16"/>
      <c r="R1" s="16"/>
      <c r="S1" s="16"/>
      <c r="T1" s="16"/>
      <c r="U1" s="16"/>
      <c r="V1" s="16"/>
      <c r="W1" s="16"/>
      <c r="X1" s="16"/>
      <c r="Y1" s="16"/>
    </row>
    <row r="2" s="2" customFormat="1" ht="31" customHeight="1" spans="1:25">
      <c r="A2" s="17" t="s">
        <v>1</v>
      </c>
      <c r="B2" s="18" t="s">
        <v>2</v>
      </c>
      <c r="C2" s="18"/>
      <c r="D2" s="18"/>
      <c r="E2" s="18" t="s">
        <v>3</v>
      </c>
      <c r="F2" s="19" t="s">
        <v>4</v>
      </c>
      <c r="G2" s="20" t="s">
        <v>5</v>
      </c>
      <c r="H2" s="18" t="s">
        <v>6</v>
      </c>
      <c r="I2" s="18" t="s">
        <v>7</v>
      </c>
      <c r="J2" s="18" t="s">
        <v>8</v>
      </c>
      <c r="K2" s="18"/>
      <c r="L2" s="18" t="s">
        <v>9</v>
      </c>
      <c r="M2" s="18" t="s">
        <v>10</v>
      </c>
      <c r="N2" s="18" t="s">
        <v>11</v>
      </c>
      <c r="O2" s="18"/>
      <c r="P2" s="18"/>
      <c r="Q2" s="18" t="s">
        <v>12</v>
      </c>
      <c r="R2" s="18" t="s">
        <v>13</v>
      </c>
      <c r="S2" s="18" t="s">
        <v>14</v>
      </c>
      <c r="T2" s="18"/>
      <c r="U2" s="18"/>
      <c r="V2" s="18"/>
      <c r="W2" s="18"/>
      <c r="X2" s="18"/>
      <c r="Y2" s="18" t="s">
        <v>15</v>
      </c>
    </row>
    <row r="3" s="2" customFormat="1" ht="45" customHeight="1" spans="1:25">
      <c r="A3" s="17"/>
      <c r="B3" s="18" t="s">
        <v>16</v>
      </c>
      <c r="C3" s="18" t="s">
        <v>17</v>
      </c>
      <c r="D3" s="18" t="s">
        <v>18</v>
      </c>
      <c r="E3" s="18"/>
      <c r="F3" s="19"/>
      <c r="G3" s="20"/>
      <c r="H3" s="18"/>
      <c r="I3" s="18"/>
      <c r="J3" s="18" t="s">
        <v>19</v>
      </c>
      <c r="K3" s="18" t="s">
        <v>20</v>
      </c>
      <c r="L3" s="18"/>
      <c r="M3" s="18"/>
      <c r="N3" s="18" t="s">
        <v>21</v>
      </c>
      <c r="O3" s="18" t="s">
        <v>22</v>
      </c>
      <c r="P3" s="18"/>
      <c r="Q3" s="18"/>
      <c r="R3" s="18"/>
      <c r="S3" s="18" t="s">
        <v>23</v>
      </c>
      <c r="T3" s="18" t="s">
        <v>24</v>
      </c>
      <c r="U3" s="18" t="s">
        <v>25</v>
      </c>
      <c r="V3" s="18" t="s">
        <v>22</v>
      </c>
      <c r="W3" s="18"/>
      <c r="X3" s="18"/>
      <c r="Y3" s="18"/>
    </row>
    <row r="4" s="2" customFormat="1" ht="93" customHeight="1" spans="1:25">
      <c r="A4" s="17"/>
      <c r="B4" s="18"/>
      <c r="C4" s="18"/>
      <c r="D4" s="18"/>
      <c r="E4" s="18"/>
      <c r="F4" s="19"/>
      <c r="G4" s="20"/>
      <c r="H4" s="18"/>
      <c r="I4" s="18"/>
      <c r="J4" s="18"/>
      <c r="K4" s="18"/>
      <c r="L4" s="18"/>
      <c r="M4" s="18"/>
      <c r="N4" s="18"/>
      <c r="O4" s="21" t="s">
        <v>26</v>
      </c>
      <c r="P4" s="18" t="s">
        <v>27</v>
      </c>
      <c r="Q4" s="18"/>
      <c r="R4" s="18"/>
      <c r="S4" s="18"/>
      <c r="T4" s="18"/>
      <c r="U4" s="18"/>
      <c r="V4" s="18" t="s">
        <v>28</v>
      </c>
      <c r="W4" s="18" t="s">
        <v>29</v>
      </c>
      <c r="X4" s="18" t="s">
        <v>30</v>
      </c>
      <c r="Y4" s="18"/>
    </row>
    <row r="5" s="2" customFormat="1" ht="33" customHeight="1" spans="1:25">
      <c r="A5" s="22"/>
      <c r="B5" s="23" t="s">
        <v>31</v>
      </c>
      <c r="C5" s="23"/>
      <c r="D5" s="24"/>
      <c r="E5" s="18"/>
      <c r="F5" s="19"/>
      <c r="G5" s="20"/>
      <c r="H5" s="18"/>
      <c r="I5" s="18"/>
      <c r="J5" s="18"/>
      <c r="K5" s="18"/>
      <c r="L5" s="18"/>
      <c r="M5" s="18"/>
      <c r="N5" s="18">
        <f>N72+N134+N140+N145</f>
        <v>21426.56</v>
      </c>
      <c r="O5" s="18">
        <f>O72+O134+O140+O145</f>
        <v>14311.892034</v>
      </c>
      <c r="P5" s="18">
        <f>P72+P134+P140+P145</f>
        <v>7114.56</v>
      </c>
      <c r="Q5" s="18"/>
      <c r="R5" s="18"/>
      <c r="S5" s="18"/>
      <c r="T5" s="18"/>
      <c r="U5" s="18"/>
      <c r="V5" s="18"/>
      <c r="W5" s="18"/>
      <c r="X5" s="18"/>
      <c r="Y5" s="18"/>
    </row>
    <row r="6" s="1" customFormat="1" spans="1:25">
      <c r="A6" s="25" t="s">
        <v>32</v>
      </c>
      <c r="B6" s="26"/>
      <c r="C6" s="26"/>
      <c r="D6" s="27"/>
      <c r="E6" s="28"/>
      <c r="F6" s="28"/>
      <c r="G6" s="28"/>
      <c r="H6" s="28"/>
      <c r="I6" s="28"/>
      <c r="J6" s="28"/>
      <c r="K6" s="28"/>
      <c r="L6" s="28"/>
      <c r="M6" s="29"/>
      <c r="N6" s="29"/>
      <c r="O6" s="28"/>
      <c r="P6" s="28"/>
      <c r="Q6" s="30"/>
      <c r="R6" s="30"/>
      <c r="S6" s="28"/>
      <c r="T6" s="28"/>
      <c r="U6" s="28"/>
      <c r="V6" s="28"/>
      <c r="W6" s="28"/>
      <c r="X6" s="28"/>
      <c r="Y6" s="28"/>
    </row>
    <row r="7" s="3" customFormat="1" ht="74" customHeight="1" spans="1:25">
      <c r="A7" s="31">
        <v>1</v>
      </c>
      <c r="B7" s="31" t="s">
        <v>33</v>
      </c>
      <c r="C7" s="31" t="s">
        <v>34</v>
      </c>
      <c r="D7" s="31" t="s">
        <v>35</v>
      </c>
      <c r="E7" s="31" t="s">
        <v>36</v>
      </c>
      <c r="F7" s="31" t="s">
        <v>37</v>
      </c>
      <c r="G7" s="31" t="s">
        <v>38</v>
      </c>
      <c r="H7" s="31" t="s">
        <v>39</v>
      </c>
      <c r="I7" s="31" t="s">
        <v>40</v>
      </c>
      <c r="J7" s="32">
        <v>2025.06</v>
      </c>
      <c r="K7" s="32">
        <v>2025.08</v>
      </c>
      <c r="L7" s="31" t="s">
        <v>41</v>
      </c>
      <c r="M7" s="31" t="s">
        <v>42</v>
      </c>
      <c r="N7" s="31">
        <v>200</v>
      </c>
      <c r="O7" s="31">
        <v>50</v>
      </c>
      <c r="P7" s="31">
        <v>150</v>
      </c>
      <c r="Q7" s="31" t="s">
        <v>43</v>
      </c>
      <c r="R7" s="31" t="s">
        <v>44</v>
      </c>
      <c r="S7" s="31">
        <v>1</v>
      </c>
      <c r="T7" s="31">
        <v>156</v>
      </c>
      <c r="U7" s="31">
        <v>347</v>
      </c>
      <c r="V7" s="31">
        <v>0</v>
      </c>
      <c r="W7" s="31">
        <v>0</v>
      </c>
      <c r="X7" s="31">
        <v>0</v>
      </c>
      <c r="Y7" s="33"/>
    </row>
    <row r="8" s="4" customFormat="1" ht="83" customHeight="1" spans="1:25">
      <c r="A8" s="31">
        <v>2</v>
      </c>
      <c r="B8" s="31" t="s">
        <v>33</v>
      </c>
      <c r="C8" s="31" t="s">
        <v>34</v>
      </c>
      <c r="D8" s="31" t="s">
        <v>45</v>
      </c>
      <c r="E8" s="31" t="s">
        <v>46</v>
      </c>
      <c r="F8" s="31" t="s">
        <v>47</v>
      </c>
      <c r="G8" s="31" t="s">
        <v>48</v>
      </c>
      <c r="H8" s="31" t="s">
        <v>39</v>
      </c>
      <c r="I8" s="31" t="s">
        <v>49</v>
      </c>
      <c r="J8" s="31">
        <v>2025.07</v>
      </c>
      <c r="K8" s="31">
        <v>2025.08</v>
      </c>
      <c r="L8" s="31" t="s">
        <v>49</v>
      </c>
      <c r="M8" s="32" t="s">
        <v>50</v>
      </c>
      <c r="N8" s="33">
        <v>54.46</v>
      </c>
      <c r="O8" s="33">
        <v>50</v>
      </c>
      <c r="P8" s="33">
        <v>4.46</v>
      </c>
      <c r="Q8" s="32" t="s">
        <v>51</v>
      </c>
      <c r="R8" s="31" t="s">
        <v>52</v>
      </c>
      <c r="S8" s="31">
        <v>1</v>
      </c>
      <c r="T8" s="31">
        <v>788</v>
      </c>
      <c r="U8" s="31">
        <v>1913</v>
      </c>
      <c r="V8" s="31">
        <v>0</v>
      </c>
      <c r="W8" s="31">
        <v>2</v>
      </c>
      <c r="X8" s="31">
        <v>3</v>
      </c>
      <c r="Y8" s="31"/>
    </row>
    <row r="9" s="4" customFormat="1" ht="70" customHeight="1" spans="1:25">
      <c r="A9" s="31">
        <v>3</v>
      </c>
      <c r="B9" s="31" t="s">
        <v>33</v>
      </c>
      <c r="C9" s="31" t="s">
        <v>34</v>
      </c>
      <c r="D9" s="31" t="s">
        <v>35</v>
      </c>
      <c r="E9" s="31" t="s">
        <v>53</v>
      </c>
      <c r="F9" s="31" t="s">
        <v>54</v>
      </c>
      <c r="G9" s="31" t="s">
        <v>55</v>
      </c>
      <c r="H9" s="31" t="s">
        <v>39</v>
      </c>
      <c r="I9" s="31" t="s">
        <v>54</v>
      </c>
      <c r="J9" s="31" t="s">
        <v>56</v>
      </c>
      <c r="K9" s="31" t="s">
        <v>57</v>
      </c>
      <c r="L9" s="31" t="s">
        <v>58</v>
      </c>
      <c r="M9" s="31" t="s">
        <v>59</v>
      </c>
      <c r="N9" s="31">
        <v>100</v>
      </c>
      <c r="O9" s="31">
        <v>100</v>
      </c>
      <c r="P9" s="31"/>
      <c r="Q9" s="31" t="s">
        <v>60</v>
      </c>
      <c r="R9" s="31" t="s">
        <v>61</v>
      </c>
      <c r="S9" s="31">
        <v>1</v>
      </c>
      <c r="T9" s="31">
        <v>201</v>
      </c>
      <c r="U9" s="31">
        <v>381</v>
      </c>
      <c r="V9" s="31">
        <v>0</v>
      </c>
      <c r="W9" s="31">
        <v>2</v>
      </c>
      <c r="X9" s="31">
        <v>2</v>
      </c>
      <c r="Y9" s="33"/>
    </row>
    <row r="10" s="3" customFormat="1" ht="84" spans="1:25">
      <c r="A10" s="31">
        <v>4</v>
      </c>
      <c r="B10" s="31" t="s">
        <v>33</v>
      </c>
      <c r="C10" s="31" t="s">
        <v>34</v>
      </c>
      <c r="D10" s="31" t="s">
        <v>62</v>
      </c>
      <c r="E10" s="31" t="s">
        <v>63</v>
      </c>
      <c r="F10" s="31" t="s">
        <v>64</v>
      </c>
      <c r="G10" s="31" t="s">
        <v>65</v>
      </c>
      <c r="H10" s="31" t="s">
        <v>39</v>
      </c>
      <c r="I10" s="31" t="s">
        <v>66</v>
      </c>
      <c r="J10" s="31" t="s">
        <v>67</v>
      </c>
      <c r="K10" s="31" t="s">
        <v>68</v>
      </c>
      <c r="L10" s="31" t="s">
        <v>69</v>
      </c>
      <c r="M10" s="31" t="s">
        <v>70</v>
      </c>
      <c r="N10" s="31">
        <v>500</v>
      </c>
      <c r="O10" s="31">
        <v>500</v>
      </c>
      <c r="P10" s="31"/>
      <c r="Q10" s="31" t="s">
        <v>71</v>
      </c>
      <c r="R10" s="31" t="s">
        <v>72</v>
      </c>
      <c r="S10" s="31">
        <v>1</v>
      </c>
      <c r="T10" s="31">
        <v>247</v>
      </c>
      <c r="U10" s="31">
        <v>689</v>
      </c>
      <c r="V10" s="31">
        <v>1</v>
      </c>
      <c r="W10" s="31">
        <v>1</v>
      </c>
      <c r="X10" s="31">
        <v>2</v>
      </c>
      <c r="Y10" s="33"/>
    </row>
    <row r="11" s="3" customFormat="1" ht="105" spans="1:25">
      <c r="A11" s="31">
        <v>5</v>
      </c>
      <c r="B11" s="31" t="s">
        <v>33</v>
      </c>
      <c r="C11" s="31" t="s">
        <v>34</v>
      </c>
      <c r="D11" s="31" t="s">
        <v>62</v>
      </c>
      <c r="E11" s="31" t="s">
        <v>63</v>
      </c>
      <c r="F11" s="31" t="s">
        <v>64</v>
      </c>
      <c r="G11" s="31" t="s">
        <v>73</v>
      </c>
      <c r="H11" s="31" t="s">
        <v>39</v>
      </c>
      <c r="I11" s="31" t="s">
        <v>66</v>
      </c>
      <c r="J11" s="31" t="s">
        <v>67</v>
      </c>
      <c r="K11" s="31" t="s">
        <v>68</v>
      </c>
      <c r="L11" s="31" t="s">
        <v>69</v>
      </c>
      <c r="M11" s="31" t="s">
        <v>74</v>
      </c>
      <c r="N11" s="31">
        <v>500</v>
      </c>
      <c r="O11" s="31">
        <v>500</v>
      </c>
      <c r="P11" s="31"/>
      <c r="Q11" s="31" t="s">
        <v>75</v>
      </c>
      <c r="R11" s="31" t="s">
        <v>76</v>
      </c>
      <c r="S11" s="31">
        <v>1</v>
      </c>
      <c r="T11" s="31">
        <v>136</v>
      </c>
      <c r="U11" s="31">
        <v>362</v>
      </c>
      <c r="V11" s="31">
        <v>0</v>
      </c>
      <c r="W11" s="31">
        <v>0</v>
      </c>
      <c r="X11" s="31">
        <v>0</v>
      </c>
      <c r="Y11" s="33"/>
    </row>
    <row r="12" s="3" customFormat="1" ht="79" customHeight="1" spans="1:25">
      <c r="A12" s="31">
        <v>6</v>
      </c>
      <c r="B12" s="31" t="s">
        <v>33</v>
      </c>
      <c r="C12" s="31" t="s">
        <v>34</v>
      </c>
      <c r="D12" s="31" t="s">
        <v>77</v>
      </c>
      <c r="E12" s="31" t="s">
        <v>53</v>
      </c>
      <c r="F12" s="31" t="s">
        <v>78</v>
      </c>
      <c r="G12" s="31" t="s">
        <v>79</v>
      </c>
      <c r="H12" s="31" t="s">
        <v>80</v>
      </c>
      <c r="I12" s="31" t="s">
        <v>81</v>
      </c>
      <c r="J12" s="31" t="s">
        <v>67</v>
      </c>
      <c r="K12" s="31" t="s">
        <v>68</v>
      </c>
      <c r="L12" s="31" t="s">
        <v>82</v>
      </c>
      <c r="M12" s="31" t="s">
        <v>83</v>
      </c>
      <c r="N12" s="31">
        <v>500</v>
      </c>
      <c r="O12" s="31">
        <v>500</v>
      </c>
      <c r="P12" s="31"/>
      <c r="Q12" s="31" t="s">
        <v>84</v>
      </c>
      <c r="R12" s="31" t="s">
        <v>85</v>
      </c>
      <c r="S12" s="31">
        <v>1</v>
      </c>
      <c r="T12" s="31">
        <v>176</v>
      </c>
      <c r="U12" s="31">
        <v>350</v>
      </c>
      <c r="V12" s="31">
        <v>0</v>
      </c>
      <c r="W12" s="31">
        <v>0</v>
      </c>
      <c r="X12" s="31">
        <v>0</v>
      </c>
      <c r="Y12" s="33"/>
    </row>
    <row r="13" s="4" customFormat="1" ht="38" customHeight="1" spans="1:25">
      <c r="A13" s="31">
        <v>7</v>
      </c>
      <c r="B13" s="31" t="s">
        <v>33</v>
      </c>
      <c r="C13" s="31" t="s">
        <v>86</v>
      </c>
      <c r="D13" s="31" t="s">
        <v>77</v>
      </c>
      <c r="E13" s="31" t="s">
        <v>87</v>
      </c>
      <c r="F13" s="31" t="s">
        <v>87</v>
      </c>
      <c r="G13" s="31" t="s">
        <v>88</v>
      </c>
      <c r="H13" s="31" t="s">
        <v>39</v>
      </c>
      <c r="I13" s="31" t="s">
        <v>89</v>
      </c>
      <c r="J13" s="31">
        <v>2025.03</v>
      </c>
      <c r="K13" s="31">
        <v>2025.11</v>
      </c>
      <c r="L13" s="31" t="s">
        <v>89</v>
      </c>
      <c r="M13" s="31" t="s">
        <v>90</v>
      </c>
      <c r="N13" s="31">
        <v>1000</v>
      </c>
      <c r="O13" s="31">
        <v>500</v>
      </c>
      <c r="P13" s="31">
        <v>500</v>
      </c>
      <c r="Q13" s="31" t="s">
        <v>91</v>
      </c>
      <c r="R13" s="31" t="s">
        <v>92</v>
      </c>
      <c r="S13" s="31">
        <v>1</v>
      </c>
      <c r="T13" s="31">
        <v>105</v>
      </c>
      <c r="U13" s="31">
        <v>236</v>
      </c>
      <c r="V13" s="31">
        <v>0</v>
      </c>
      <c r="W13" s="31">
        <v>1</v>
      </c>
      <c r="X13" s="31">
        <v>3</v>
      </c>
      <c r="Y13" s="33"/>
    </row>
    <row r="14" s="4" customFormat="1" ht="42" spans="1:25">
      <c r="A14" s="31">
        <v>8</v>
      </c>
      <c r="B14" s="31" t="s">
        <v>33</v>
      </c>
      <c r="C14" s="31" t="s">
        <v>86</v>
      </c>
      <c r="D14" s="31" t="s">
        <v>77</v>
      </c>
      <c r="E14" s="31" t="s">
        <v>87</v>
      </c>
      <c r="F14" s="31" t="s">
        <v>87</v>
      </c>
      <c r="G14" s="31" t="s">
        <v>93</v>
      </c>
      <c r="H14" s="31" t="s">
        <v>39</v>
      </c>
      <c r="I14" s="31" t="s">
        <v>94</v>
      </c>
      <c r="J14" s="31">
        <v>2025.03</v>
      </c>
      <c r="K14" s="31">
        <v>2025.11</v>
      </c>
      <c r="L14" s="31" t="s">
        <v>94</v>
      </c>
      <c r="M14" s="31" t="s">
        <v>95</v>
      </c>
      <c r="N14" s="31">
        <v>1000</v>
      </c>
      <c r="O14" s="31">
        <v>500</v>
      </c>
      <c r="P14" s="31">
        <v>500</v>
      </c>
      <c r="Q14" s="31" t="s">
        <v>91</v>
      </c>
      <c r="R14" s="31" t="s">
        <v>92</v>
      </c>
      <c r="S14" s="31">
        <v>1</v>
      </c>
      <c r="T14" s="31">
        <v>205</v>
      </c>
      <c r="U14" s="31">
        <v>495</v>
      </c>
      <c r="V14" s="31">
        <v>0</v>
      </c>
      <c r="W14" s="31">
        <v>2</v>
      </c>
      <c r="X14" s="31">
        <v>2</v>
      </c>
      <c r="Y14" s="33"/>
    </row>
    <row r="15" s="4" customFormat="1" ht="56" customHeight="1" spans="1:25">
      <c r="A15" s="31">
        <v>9</v>
      </c>
      <c r="B15" s="31" t="s">
        <v>33</v>
      </c>
      <c r="C15" s="31" t="s">
        <v>34</v>
      </c>
      <c r="D15" s="31" t="s">
        <v>77</v>
      </c>
      <c r="E15" s="31" t="s">
        <v>96</v>
      </c>
      <c r="F15" s="31" t="s">
        <v>97</v>
      </c>
      <c r="G15" s="31" t="s">
        <v>98</v>
      </c>
      <c r="H15" s="31" t="s">
        <v>39</v>
      </c>
      <c r="I15" s="31" t="s">
        <v>99</v>
      </c>
      <c r="J15" s="31">
        <v>2025.07</v>
      </c>
      <c r="K15" s="31" t="s">
        <v>68</v>
      </c>
      <c r="L15" s="31" t="s">
        <v>100</v>
      </c>
      <c r="M15" s="31" t="s">
        <v>101</v>
      </c>
      <c r="N15" s="31">
        <v>313</v>
      </c>
      <c r="O15" s="31">
        <v>150</v>
      </c>
      <c r="P15" s="31">
        <v>163</v>
      </c>
      <c r="Q15" s="34" t="s">
        <v>102</v>
      </c>
      <c r="R15" s="31" t="s">
        <v>103</v>
      </c>
      <c r="S15" s="31">
        <v>5</v>
      </c>
      <c r="T15" s="31">
        <v>50</v>
      </c>
      <c r="U15" s="31">
        <v>150</v>
      </c>
      <c r="V15" s="31">
        <v>0</v>
      </c>
      <c r="W15" s="31">
        <v>0</v>
      </c>
      <c r="X15" s="31">
        <v>0</v>
      </c>
      <c r="Y15" s="31"/>
    </row>
    <row r="16" s="4" customFormat="1" ht="47" customHeight="1" spans="1:25">
      <c r="A16" s="31">
        <v>10</v>
      </c>
      <c r="B16" s="31" t="s">
        <v>33</v>
      </c>
      <c r="C16" s="31" t="s">
        <v>34</v>
      </c>
      <c r="D16" s="31" t="s">
        <v>62</v>
      </c>
      <c r="E16" s="31" t="s">
        <v>53</v>
      </c>
      <c r="F16" s="31" t="s">
        <v>78</v>
      </c>
      <c r="G16" s="31" t="s">
        <v>104</v>
      </c>
      <c r="H16" s="31" t="s">
        <v>39</v>
      </c>
      <c r="I16" s="31" t="s">
        <v>105</v>
      </c>
      <c r="J16" s="31" t="s">
        <v>67</v>
      </c>
      <c r="K16" s="31" t="s">
        <v>68</v>
      </c>
      <c r="L16" s="31" t="s">
        <v>105</v>
      </c>
      <c r="M16" s="31" t="s">
        <v>106</v>
      </c>
      <c r="N16" s="31">
        <v>10</v>
      </c>
      <c r="O16" s="31">
        <v>10</v>
      </c>
      <c r="P16" s="31">
        <v>0</v>
      </c>
      <c r="Q16" s="31" t="s">
        <v>106</v>
      </c>
      <c r="R16" s="31" t="s">
        <v>106</v>
      </c>
      <c r="S16" s="31">
        <v>1</v>
      </c>
      <c r="T16" s="31">
        <v>300</v>
      </c>
      <c r="U16" s="31">
        <v>700</v>
      </c>
      <c r="V16" s="31">
        <v>0</v>
      </c>
      <c r="W16" s="31"/>
      <c r="X16" s="31"/>
      <c r="Y16" s="31"/>
    </row>
    <row r="17" s="4" customFormat="1" ht="59" customHeight="1" spans="1:25">
      <c r="A17" s="31">
        <v>11</v>
      </c>
      <c r="B17" s="31" t="s">
        <v>33</v>
      </c>
      <c r="C17" s="31" t="s">
        <v>34</v>
      </c>
      <c r="D17" s="31" t="s">
        <v>107</v>
      </c>
      <c r="E17" s="31" t="s">
        <v>36</v>
      </c>
      <c r="F17" s="31" t="s">
        <v>108</v>
      </c>
      <c r="G17" s="31" t="s">
        <v>109</v>
      </c>
      <c r="H17" s="31" t="s">
        <v>39</v>
      </c>
      <c r="I17" s="31" t="s">
        <v>110</v>
      </c>
      <c r="J17" s="31" t="s">
        <v>67</v>
      </c>
      <c r="K17" s="31" t="s">
        <v>68</v>
      </c>
      <c r="L17" s="31" t="s">
        <v>110</v>
      </c>
      <c r="M17" s="31" t="s">
        <v>111</v>
      </c>
      <c r="N17" s="31">
        <v>50</v>
      </c>
      <c r="O17" s="31">
        <v>50</v>
      </c>
      <c r="P17" s="31">
        <v>0</v>
      </c>
      <c r="Q17" s="31" t="s">
        <v>112</v>
      </c>
      <c r="R17" s="31" t="s">
        <v>113</v>
      </c>
      <c r="S17" s="31">
        <v>1</v>
      </c>
      <c r="T17" s="31">
        <v>300</v>
      </c>
      <c r="U17" s="31">
        <v>700</v>
      </c>
      <c r="V17" s="31">
        <v>0</v>
      </c>
      <c r="W17" s="31"/>
      <c r="X17" s="31"/>
      <c r="Y17" s="31"/>
    </row>
    <row r="18" s="4" customFormat="1" ht="128" customHeight="1" spans="1:25">
      <c r="A18" s="31">
        <v>12</v>
      </c>
      <c r="B18" s="31" t="s">
        <v>33</v>
      </c>
      <c r="C18" s="31" t="s">
        <v>114</v>
      </c>
      <c r="D18" s="31" t="s">
        <v>115</v>
      </c>
      <c r="E18" s="31" t="s">
        <v>53</v>
      </c>
      <c r="F18" s="31" t="s">
        <v>116</v>
      </c>
      <c r="G18" s="31" t="s">
        <v>117</v>
      </c>
      <c r="H18" s="31" t="s">
        <v>118</v>
      </c>
      <c r="I18" s="31" t="s">
        <v>119</v>
      </c>
      <c r="J18" s="31" t="s">
        <v>120</v>
      </c>
      <c r="K18" s="31" t="s">
        <v>68</v>
      </c>
      <c r="L18" s="31" t="s">
        <v>119</v>
      </c>
      <c r="M18" s="34" t="s">
        <v>121</v>
      </c>
      <c r="N18" s="31">
        <v>399.47</v>
      </c>
      <c r="O18" s="31">
        <v>350</v>
      </c>
      <c r="P18" s="31">
        <v>49.47</v>
      </c>
      <c r="Q18" s="34" t="s">
        <v>122</v>
      </c>
      <c r="R18" s="34" t="s">
        <v>123</v>
      </c>
      <c r="S18" s="31">
        <v>1</v>
      </c>
      <c r="T18" s="31">
        <v>134</v>
      </c>
      <c r="U18" s="31">
        <v>263</v>
      </c>
      <c r="V18" s="31">
        <v>0</v>
      </c>
      <c r="W18" s="31">
        <v>0</v>
      </c>
      <c r="X18" s="31">
        <v>0</v>
      </c>
      <c r="Y18" s="33"/>
    </row>
    <row r="19" s="4" customFormat="1" ht="117.6" customHeight="1" spans="1:25">
      <c r="A19" s="31">
        <v>13</v>
      </c>
      <c r="B19" s="31" t="s">
        <v>33</v>
      </c>
      <c r="C19" s="31" t="s">
        <v>34</v>
      </c>
      <c r="D19" s="31" t="s">
        <v>62</v>
      </c>
      <c r="E19" s="31" t="s">
        <v>36</v>
      </c>
      <c r="F19" s="31" t="s">
        <v>124</v>
      </c>
      <c r="G19" s="31" t="s">
        <v>125</v>
      </c>
      <c r="H19" s="31" t="s">
        <v>80</v>
      </c>
      <c r="I19" s="31" t="s">
        <v>126</v>
      </c>
      <c r="J19" s="31">
        <v>2025.04</v>
      </c>
      <c r="K19" s="31" t="s">
        <v>127</v>
      </c>
      <c r="L19" s="31" t="s">
        <v>128</v>
      </c>
      <c r="M19" s="31" t="s">
        <v>129</v>
      </c>
      <c r="N19" s="31">
        <v>420</v>
      </c>
      <c r="O19" s="31">
        <v>150</v>
      </c>
      <c r="P19" s="31">
        <v>270</v>
      </c>
      <c r="Q19" s="31" t="s">
        <v>130</v>
      </c>
      <c r="R19" s="31" t="s">
        <v>131</v>
      </c>
      <c r="S19" s="31">
        <v>1</v>
      </c>
      <c r="T19" s="31">
        <v>567</v>
      </c>
      <c r="U19" s="31">
        <v>1359</v>
      </c>
      <c r="V19" s="31">
        <v>0</v>
      </c>
      <c r="W19" s="31">
        <v>0</v>
      </c>
      <c r="X19" s="31">
        <v>0</v>
      </c>
      <c r="Y19" s="33"/>
    </row>
    <row r="20" s="4" customFormat="1" ht="71" customHeight="1" spans="1:25">
      <c r="A20" s="31">
        <v>14</v>
      </c>
      <c r="B20" s="31" t="s">
        <v>132</v>
      </c>
      <c r="C20" s="31" t="s">
        <v>133</v>
      </c>
      <c r="D20" s="31" t="s">
        <v>133</v>
      </c>
      <c r="E20" s="31" t="s">
        <v>53</v>
      </c>
      <c r="F20" s="31" t="s">
        <v>134</v>
      </c>
      <c r="G20" s="31" t="s">
        <v>135</v>
      </c>
      <c r="H20" s="31" t="s">
        <v>39</v>
      </c>
      <c r="I20" s="31" t="s">
        <v>136</v>
      </c>
      <c r="J20" s="31">
        <v>2025.08</v>
      </c>
      <c r="K20" s="31">
        <v>2025.11</v>
      </c>
      <c r="L20" s="31" t="s">
        <v>137</v>
      </c>
      <c r="M20" s="34" t="s">
        <v>138</v>
      </c>
      <c r="N20" s="31">
        <v>267</v>
      </c>
      <c r="O20" s="31">
        <v>140</v>
      </c>
      <c r="P20" s="31">
        <v>127</v>
      </c>
      <c r="Q20" s="34" t="s">
        <v>139</v>
      </c>
      <c r="R20" s="31" t="s">
        <v>140</v>
      </c>
      <c r="S20" s="31">
        <v>1</v>
      </c>
      <c r="T20" s="33">
        <v>144</v>
      </c>
      <c r="U20" s="33">
        <v>343</v>
      </c>
      <c r="V20" s="33">
        <v>1</v>
      </c>
      <c r="W20" s="33">
        <v>1</v>
      </c>
      <c r="X20" s="33">
        <v>1</v>
      </c>
      <c r="Y20" s="33"/>
    </row>
    <row r="21" s="4" customFormat="1" ht="136.5" spans="1:25">
      <c r="A21" s="31">
        <v>15</v>
      </c>
      <c r="B21" s="31" t="s">
        <v>132</v>
      </c>
      <c r="C21" s="31" t="s">
        <v>133</v>
      </c>
      <c r="D21" s="31" t="s">
        <v>133</v>
      </c>
      <c r="E21" s="31" t="s">
        <v>96</v>
      </c>
      <c r="F21" s="31" t="s">
        <v>141</v>
      </c>
      <c r="G21" s="31" t="s">
        <v>142</v>
      </c>
      <c r="H21" s="31" t="s">
        <v>39</v>
      </c>
      <c r="I21" s="31" t="s">
        <v>143</v>
      </c>
      <c r="J21" s="31">
        <v>2025.08</v>
      </c>
      <c r="K21" s="31" t="s">
        <v>144</v>
      </c>
      <c r="L21" s="31" t="s">
        <v>145</v>
      </c>
      <c r="M21" s="31" t="s">
        <v>146</v>
      </c>
      <c r="N21" s="31">
        <v>196.39</v>
      </c>
      <c r="O21" s="31">
        <v>140</v>
      </c>
      <c r="P21" s="31">
        <v>56.39</v>
      </c>
      <c r="Q21" s="31" t="s">
        <v>147</v>
      </c>
      <c r="R21" s="31" t="s">
        <v>148</v>
      </c>
      <c r="S21" s="31">
        <v>1</v>
      </c>
      <c r="T21" s="31">
        <v>237</v>
      </c>
      <c r="U21" s="31">
        <v>718</v>
      </c>
      <c r="V21" s="31">
        <v>1</v>
      </c>
      <c r="W21" s="31">
        <v>2</v>
      </c>
      <c r="X21" s="31">
        <v>5</v>
      </c>
      <c r="Y21" s="33"/>
    </row>
    <row r="22" s="4" customFormat="1" ht="79" customHeight="1" spans="1:25">
      <c r="A22" s="31">
        <v>16</v>
      </c>
      <c r="B22" s="31" t="s">
        <v>132</v>
      </c>
      <c r="C22" s="31" t="s">
        <v>133</v>
      </c>
      <c r="D22" s="31" t="s">
        <v>133</v>
      </c>
      <c r="E22" s="31" t="s">
        <v>149</v>
      </c>
      <c r="F22" s="31" t="s">
        <v>150</v>
      </c>
      <c r="G22" s="31" t="s">
        <v>151</v>
      </c>
      <c r="H22" s="31" t="s">
        <v>39</v>
      </c>
      <c r="I22" s="31" t="s">
        <v>150</v>
      </c>
      <c r="J22" s="31">
        <v>2025.05</v>
      </c>
      <c r="K22" s="31">
        <v>2025.11</v>
      </c>
      <c r="L22" s="31" t="s">
        <v>152</v>
      </c>
      <c r="M22" s="31" t="s">
        <v>153</v>
      </c>
      <c r="N22" s="31">
        <v>70</v>
      </c>
      <c r="O22" s="31">
        <v>70</v>
      </c>
      <c r="P22" s="31"/>
      <c r="Q22" s="31" t="s">
        <v>154</v>
      </c>
      <c r="R22" s="31" t="s">
        <v>155</v>
      </c>
      <c r="S22" s="33">
        <v>1</v>
      </c>
      <c r="T22" s="33">
        <v>562</v>
      </c>
      <c r="U22" s="33">
        <v>1345</v>
      </c>
      <c r="V22" s="33">
        <v>1</v>
      </c>
      <c r="W22" s="33">
        <v>8</v>
      </c>
      <c r="X22" s="33">
        <v>15</v>
      </c>
      <c r="Y22" s="33"/>
    </row>
    <row r="23" s="4" customFormat="1" ht="64" customHeight="1" spans="1:25">
      <c r="A23" s="31">
        <v>17</v>
      </c>
      <c r="B23" s="31" t="s">
        <v>132</v>
      </c>
      <c r="C23" s="31" t="s">
        <v>133</v>
      </c>
      <c r="D23" s="31" t="s">
        <v>133</v>
      </c>
      <c r="E23" s="31" t="s">
        <v>63</v>
      </c>
      <c r="F23" s="31" t="s">
        <v>156</v>
      </c>
      <c r="G23" s="31" t="s">
        <v>157</v>
      </c>
      <c r="H23" s="31" t="s">
        <v>39</v>
      </c>
      <c r="I23" s="31" t="s">
        <v>158</v>
      </c>
      <c r="J23" s="31">
        <v>2025.08</v>
      </c>
      <c r="K23" s="31" t="s">
        <v>127</v>
      </c>
      <c r="L23" s="31" t="s">
        <v>156</v>
      </c>
      <c r="M23" s="31" t="s">
        <v>159</v>
      </c>
      <c r="N23" s="31">
        <v>116</v>
      </c>
      <c r="O23" s="31">
        <v>116</v>
      </c>
      <c r="P23" s="35"/>
      <c r="Q23" s="31" t="s">
        <v>160</v>
      </c>
      <c r="R23" s="31" t="s">
        <v>161</v>
      </c>
      <c r="S23" s="31">
        <v>1</v>
      </c>
      <c r="T23" s="31">
        <v>599</v>
      </c>
      <c r="U23" s="31">
        <v>1415</v>
      </c>
      <c r="V23" s="31">
        <v>0</v>
      </c>
      <c r="W23" s="31">
        <v>0</v>
      </c>
      <c r="X23" s="31">
        <v>0</v>
      </c>
      <c r="Y23" s="33"/>
    </row>
    <row r="24" s="4" customFormat="1" ht="58" customHeight="1" spans="1:25">
      <c r="A24" s="31">
        <v>18</v>
      </c>
      <c r="B24" s="31" t="s">
        <v>132</v>
      </c>
      <c r="C24" s="31" t="s">
        <v>133</v>
      </c>
      <c r="D24" s="31" t="s">
        <v>133</v>
      </c>
      <c r="E24" s="31" t="s">
        <v>36</v>
      </c>
      <c r="F24" s="31" t="s">
        <v>162</v>
      </c>
      <c r="G24" s="32" t="s">
        <v>163</v>
      </c>
      <c r="H24" s="31" t="s">
        <v>39</v>
      </c>
      <c r="I24" s="31" t="s">
        <v>164</v>
      </c>
      <c r="J24" s="31" t="s">
        <v>165</v>
      </c>
      <c r="K24" s="31" t="s">
        <v>166</v>
      </c>
      <c r="L24" s="31" t="s">
        <v>162</v>
      </c>
      <c r="M24" s="31" t="s">
        <v>167</v>
      </c>
      <c r="N24" s="31">
        <v>70</v>
      </c>
      <c r="O24" s="31">
        <v>70</v>
      </c>
      <c r="P24" s="31"/>
      <c r="Q24" s="31" t="s">
        <v>168</v>
      </c>
      <c r="R24" s="31" t="s">
        <v>168</v>
      </c>
      <c r="S24" s="35">
        <v>1</v>
      </c>
      <c r="T24" s="35">
        <v>68</v>
      </c>
      <c r="U24" s="35">
        <v>126</v>
      </c>
      <c r="V24" s="35">
        <v>0</v>
      </c>
      <c r="W24" s="35">
        <v>0</v>
      </c>
      <c r="X24" s="35">
        <v>0</v>
      </c>
      <c r="Y24" s="36"/>
    </row>
    <row r="25" s="4" customFormat="1" ht="92" customHeight="1" spans="1:25">
      <c r="A25" s="31">
        <v>19</v>
      </c>
      <c r="B25" s="31" t="s">
        <v>132</v>
      </c>
      <c r="C25" s="31" t="s">
        <v>133</v>
      </c>
      <c r="D25" s="31" t="s">
        <v>133</v>
      </c>
      <c r="E25" s="31" t="s">
        <v>169</v>
      </c>
      <c r="F25" s="31" t="s">
        <v>170</v>
      </c>
      <c r="G25" s="31" t="s">
        <v>171</v>
      </c>
      <c r="H25" s="31" t="s">
        <v>39</v>
      </c>
      <c r="I25" s="31" t="s">
        <v>172</v>
      </c>
      <c r="J25" s="31">
        <v>2025.03</v>
      </c>
      <c r="K25" s="31">
        <v>2025.12</v>
      </c>
      <c r="L25" s="31" t="s">
        <v>170</v>
      </c>
      <c r="M25" s="37" t="s">
        <v>173</v>
      </c>
      <c r="N25" s="31">
        <v>70</v>
      </c>
      <c r="O25" s="31">
        <v>70</v>
      </c>
      <c r="P25" s="31"/>
      <c r="Q25" s="31" t="s">
        <v>174</v>
      </c>
      <c r="R25" s="31" t="s">
        <v>174</v>
      </c>
      <c r="S25" s="35">
        <v>1</v>
      </c>
      <c r="T25" s="35">
        <v>201</v>
      </c>
      <c r="U25" s="35">
        <v>381</v>
      </c>
      <c r="V25" s="35">
        <v>1</v>
      </c>
      <c r="W25" s="35">
        <v>3</v>
      </c>
      <c r="X25" s="35">
        <v>5</v>
      </c>
      <c r="Y25" s="36"/>
    </row>
    <row r="26" s="4" customFormat="1" ht="80" customHeight="1" spans="1:25">
      <c r="A26" s="31">
        <v>20</v>
      </c>
      <c r="B26" s="31" t="s">
        <v>132</v>
      </c>
      <c r="C26" s="31" t="s">
        <v>133</v>
      </c>
      <c r="D26" s="31" t="s">
        <v>133</v>
      </c>
      <c r="E26" s="31" t="s">
        <v>175</v>
      </c>
      <c r="F26" s="31" t="s">
        <v>176</v>
      </c>
      <c r="G26" s="31" t="s">
        <v>177</v>
      </c>
      <c r="H26" s="31" t="s">
        <v>39</v>
      </c>
      <c r="I26" s="31" t="s">
        <v>178</v>
      </c>
      <c r="J26" s="31">
        <v>2025.07</v>
      </c>
      <c r="K26" s="31">
        <v>2025.08</v>
      </c>
      <c r="L26" s="31" t="s">
        <v>176</v>
      </c>
      <c r="M26" s="31" t="s">
        <v>179</v>
      </c>
      <c r="N26" s="31">
        <v>77</v>
      </c>
      <c r="O26" s="31">
        <v>70</v>
      </c>
      <c r="P26" s="31">
        <v>7</v>
      </c>
      <c r="Q26" s="34" t="s">
        <v>180</v>
      </c>
      <c r="R26" s="31" t="s">
        <v>181</v>
      </c>
      <c r="S26" s="31">
        <v>1</v>
      </c>
      <c r="T26" s="31">
        <v>20</v>
      </c>
      <c r="U26" s="31">
        <v>65</v>
      </c>
      <c r="V26" s="31">
        <v>0</v>
      </c>
      <c r="W26" s="31">
        <v>0</v>
      </c>
      <c r="X26" s="31">
        <v>0</v>
      </c>
      <c r="Y26" s="36"/>
    </row>
    <row r="27" s="4" customFormat="1" ht="71" customHeight="1" spans="1:25">
      <c r="A27" s="31">
        <v>21</v>
      </c>
      <c r="B27" s="31" t="s">
        <v>132</v>
      </c>
      <c r="C27" s="31" t="s">
        <v>133</v>
      </c>
      <c r="D27" s="31" t="s">
        <v>133</v>
      </c>
      <c r="E27" s="31" t="s">
        <v>182</v>
      </c>
      <c r="F27" s="31" t="s">
        <v>183</v>
      </c>
      <c r="G27" s="31" t="s">
        <v>184</v>
      </c>
      <c r="H27" s="31" t="s">
        <v>39</v>
      </c>
      <c r="I27" s="31" t="s">
        <v>185</v>
      </c>
      <c r="J27" s="31" t="s">
        <v>67</v>
      </c>
      <c r="K27" s="31" t="s">
        <v>68</v>
      </c>
      <c r="L27" s="31" t="s">
        <v>183</v>
      </c>
      <c r="M27" s="31" t="s">
        <v>186</v>
      </c>
      <c r="N27" s="31">
        <v>70</v>
      </c>
      <c r="O27" s="31">
        <v>70</v>
      </c>
      <c r="P27" s="31"/>
      <c r="Q27" s="31" t="s">
        <v>187</v>
      </c>
      <c r="R27" s="31" t="s">
        <v>187</v>
      </c>
      <c r="S27" s="35">
        <v>1</v>
      </c>
      <c r="T27" s="35">
        <v>201</v>
      </c>
      <c r="U27" s="35">
        <v>381</v>
      </c>
      <c r="V27" s="35">
        <v>1</v>
      </c>
      <c r="W27" s="35">
        <v>3</v>
      </c>
      <c r="X27" s="35">
        <v>5</v>
      </c>
      <c r="Y27" s="36"/>
    </row>
    <row r="28" s="4" customFormat="1" ht="133" customHeight="1" spans="1:25">
      <c r="A28" s="31">
        <v>22</v>
      </c>
      <c r="B28" s="31" t="s">
        <v>33</v>
      </c>
      <c r="C28" s="31" t="s">
        <v>34</v>
      </c>
      <c r="D28" s="31" t="s">
        <v>35</v>
      </c>
      <c r="E28" s="31" t="s">
        <v>175</v>
      </c>
      <c r="F28" s="31" t="s">
        <v>188</v>
      </c>
      <c r="G28" s="31" t="s">
        <v>189</v>
      </c>
      <c r="H28" s="31" t="s">
        <v>39</v>
      </c>
      <c r="I28" s="31" t="s">
        <v>188</v>
      </c>
      <c r="J28" s="38">
        <v>2025.09</v>
      </c>
      <c r="K28" s="38" t="s">
        <v>144</v>
      </c>
      <c r="L28" s="31" t="s">
        <v>190</v>
      </c>
      <c r="M28" s="31" t="s">
        <v>191</v>
      </c>
      <c r="N28" s="31">
        <v>313</v>
      </c>
      <c r="O28" s="31">
        <v>150</v>
      </c>
      <c r="P28" s="31">
        <v>163</v>
      </c>
      <c r="Q28" s="34" t="s">
        <v>192</v>
      </c>
      <c r="R28" s="31" t="s">
        <v>44</v>
      </c>
      <c r="S28" s="31">
        <v>3</v>
      </c>
      <c r="T28" s="31">
        <v>260</v>
      </c>
      <c r="U28" s="31">
        <v>550</v>
      </c>
      <c r="V28" s="31">
        <v>3</v>
      </c>
      <c r="W28" s="31">
        <v>35</v>
      </c>
      <c r="X28" s="31">
        <v>80</v>
      </c>
      <c r="Y28" s="31"/>
    </row>
    <row r="29" s="4" customFormat="1" ht="38" customHeight="1" spans="1:25">
      <c r="A29" s="31">
        <v>23</v>
      </c>
      <c r="B29" s="31" t="s">
        <v>33</v>
      </c>
      <c r="C29" s="31" t="s">
        <v>34</v>
      </c>
      <c r="D29" s="31" t="s">
        <v>35</v>
      </c>
      <c r="E29" s="31" t="s">
        <v>63</v>
      </c>
      <c r="F29" s="31" t="s">
        <v>193</v>
      </c>
      <c r="G29" s="31" t="s">
        <v>194</v>
      </c>
      <c r="H29" s="31" t="s">
        <v>39</v>
      </c>
      <c r="I29" s="31" t="s">
        <v>193</v>
      </c>
      <c r="J29" s="31">
        <v>2025.02</v>
      </c>
      <c r="K29" s="31">
        <v>2025.11</v>
      </c>
      <c r="L29" s="31" t="s">
        <v>195</v>
      </c>
      <c r="M29" s="31" t="s">
        <v>196</v>
      </c>
      <c r="N29" s="31">
        <v>100</v>
      </c>
      <c r="O29" s="31">
        <v>100</v>
      </c>
      <c r="P29" s="31"/>
      <c r="Q29" s="31" t="s">
        <v>197</v>
      </c>
      <c r="R29" s="31" t="s">
        <v>198</v>
      </c>
      <c r="S29" s="31">
        <v>1</v>
      </c>
      <c r="T29" s="31">
        <v>788</v>
      </c>
      <c r="U29" s="31">
        <v>1913</v>
      </c>
      <c r="V29" s="31">
        <v>0</v>
      </c>
      <c r="W29" s="31">
        <v>2</v>
      </c>
      <c r="X29" s="31">
        <v>3</v>
      </c>
      <c r="Y29" s="33"/>
    </row>
    <row r="30" s="4" customFormat="1" ht="45" customHeight="1" spans="1:25">
      <c r="A30" s="31">
        <v>24</v>
      </c>
      <c r="B30" s="35" t="s">
        <v>33</v>
      </c>
      <c r="C30" s="35" t="s">
        <v>34</v>
      </c>
      <c r="D30" s="35" t="s">
        <v>35</v>
      </c>
      <c r="E30" s="33" t="s">
        <v>53</v>
      </c>
      <c r="F30" s="33" t="s">
        <v>78</v>
      </c>
      <c r="G30" s="31" t="s">
        <v>199</v>
      </c>
      <c r="H30" s="31" t="s">
        <v>39</v>
      </c>
      <c r="I30" s="33" t="s">
        <v>78</v>
      </c>
      <c r="J30" s="38" t="s">
        <v>56</v>
      </c>
      <c r="K30" s="38" t="s">
        <v>200</v>
      </c>
      <c r="L30" s="31" t="s">
        <v>78</v>
      </c>
      <c r="M30" s="31" t="s">
        <v>201</v>
      </c>
      <c r="N30" s="35">
        <v>100</v>
      </c>
      <c r="O30" s="35">
        <v>100</v>
      </c>
      <c r="P30" s="33"/>
      <c r="Q30" s="31" t="s">
        <v>201</v>
      </c>
      <c r="R30" s="31" t="s">
        <v>202</v>
      </c>
      <c r="S30" s="33">
        <v>1</v>
      </c>
      <c r="T30" s="33">
        <v>230</v>
      </c>
      <c r="U30" s="33">
        <v>732</v>
      </c>
      <c r="V30" s="33">
        <v>0</v>
      </c>
      <c r="W30" s="33">
        <v>0</v>
      </c>
      <c r="X30" s="33">
        <v>0</v>
      </c>
      <c r="Y30" s="33"/>
    </row>
    <row r="31" s="3" customFormat="1" ht="99" customHeight="1" spans="1:25">
      <c r="A31" s="31">
        <v>25</v>
      </c>
      <c r="B31" s="39" t="s">
        <v>33</v>
      </c>
      <c r="C31" s="39" t="s">
        <v>203</v>
      </c>
      <c r="D31" s="39" t="s">
        <v>204</v>
      </c>
      <c r="E31" s="39" t="s">
        <v>182</v>
      </c>
      <c r="F31" s="39" t="s">
        <v>205</v>
      </c>
      <c r="G31" s="40" t="s">
        <v>206</v>
      </c>
      <c r="H31" s="39" t="s">
        <v>39</v>
      </c>
      <c r="I31" s="39" t="s">
        <v>205</v>
      </c>
      <c r="J31" s="39">
        <v>2025.02</v>
      </c>
      <c r="K31" s="39">
        <v>2025.11</v>
      </c>
      <c r="L31" s="40" t="s">
        <v>207</v>
      </c>
      <c r="M31" s="40" t="s">
        <v>208</v>
      </c>
      <c r="N31" s="39">
        <v>55</v>
      </c>
      <c r="O31" s="39">
        <v>45</v>
      </c>
      <c r="P31" s="39">
        <v>10</v>
      </c>
      <c r="Q31" s="40" t="s">
        <v>209</v>
      </c>
      <c r="R31" s="40" t="s">
        <v>210</v>
      </c>
      <c r="S31" s="39">
        <v>1</v>
      </c>
      <c r="T31" s="39">
        <v>300</v>
      </c>
      <c r="U31" s="39">
        <v>900</v>
      </c>
      <c r="V31" s="39">
        <v>0</v>
      </c>
      <c r="W31" s="39">
        <v>0</v>
      </c>
      <c r="X31" s="39">
        <v>0</v>
      </c>
      <c r="Y31" s="39"/>
    </row>
    <row r="32" s="4" customFormat="1" ht="28" customHeight="1" spans="1:25">
      <c r="A32" s="31">
        <v>26</v>
      </c>
      <c r="B32" s="39" t="s">
        <v>33</v>
      </c>
      <c r="C32" s="39" t="s">
        <v>34</v>
      </c>
      <c r="D32" s="39" t="s">
        <v>35</v>
      </c>
      <c r="E32" s="39" t="s">
        <v>36</v>
      </c>
      <c r="F32" s="39" t="s">
        <v>211</v>
      </c>
      <c r="G32" s="40" t="s">
        <v>212</v>
      </c>
      <c r="H32" s="39" t="s">
        <v>39</v>
      </c>
      <c r="I32" s="39" t="s">
        <v>211</v>
      </c>
      <c r="J32" s="39" t="s">
        <v>67</v>
      </c>
      <c r="K32" s="39" t="s">
        <v>127</v>
      </c>
      <c r="L32" s="40" t="s">
        <v>213</v>
      </c>
      <c r="M32" s="40" t="s">
        <v>214</v>
      </c>
      <c r="N32" s="39">
        <v>100</v>
      </c>
      <c r="O32" s="39">
        <v>100</v>
      </c>
      <c r="P32" s="39"/>
      <c r="Q32" s="40" t="s">
        <v>214</v>
      </c>
      <c r="R32" s="40" t="s">
        <v>92</v>
      </c>
      <c r="S32" s="39">
        <v>2</v>
      </c>
      <c r="T32" s="39">
        <v>570</v>
      </c>
      <c r="U32" s="39">
        <v>1050</v>
      </c>
      <c r="V32" s="39">
        <v>2</v>
      </c>
      <c r="W32" s="39">
        <v>5</v>
      </c>
      <c r="X32" s="39">
        <v>10</v>
      </c>
      <c r="Y32" s="39"/>
    </row>
    <row r="33" s="5" customFormat="1" ht="63" spans="1:25">
      <c r="A33" s="31">
        <v>27</v>
      </c>
      <c r="B33" s="39" t="s">
        <v>33</v>
      </c>
      <c r="C33" s="39" t="s">
        <v>203</v>
      </c>
      <c r="D33" s="39" t="s">
        <v>215</v>
      </c>
      <c r="E33" s="39" t="s">
        <v>46</v>
      </c>
      <c r="F33" s="39" t="s">
        <v>216</v>
      </c>
      <c r="G33" s="40" t="s">
        <v>217</v>
      </c>
      <c r="H33" s="39" t="s">
        <v>39</v>
      </c>
      <c r="I33" s="39" t="s">
        <v>216</v>
      </c>
      <c r="J33" s="39">
        <v>2025.02</v>
      </c>
      <c r="K33" s="39">
        <v>2025.11</v>
      </c>
      <c r="L33" s="40" t="s">
        <v>207</v>
      </c>
      <c r="M33" s="40" t="s">
        <v>218</v>
      </c>
      <c r="N33" s="39">
        <v>25</v>
      </c>
      <c r="O33" s="39">
        <v>15</v>
      </c>
      <c r="P33" s="39">
        <v>10</v>
      </c>
      <c r="Q33" s="40" t="s">
        <v>219</v>
      </c>
      <c r="R33" s="40" t="s">
        <v>220</v>
      </c>
      <c r="S33" s="39">
        <v>1</v>
      </c>
      <c r="T33" s="39">
        <v>100</v>
      </c>
      <c r="U33" s="39">
        <v>300</v>
      </c>
      <c r="V33" s="39">
        <v>0</v>
      </c>
      <c r="W33" s="39">
        <v>0</v>
      </c>
      <c r="X33" s="39">
        <v>0</v>
      </c>
      <c r="Y33" s="39"/>
    </row>
    <row r="34" s="4" customFormat="1" ht="26" customHeight="1" spans="1:25">
      <c r="A34" s="31">
        <v>28</v>
      </c>
      <c r="B34" s="39" t="s">
        <v>33</v>
      </c>
      <c r="C34" s="39" t="s">
        <v>34</v>
      </c>
      <c r="D34" s="39" t="s">
        <v>62</v>
      </c>
      <c r="E34" s="39" t="s">
        <v>53</v>
      </c>
      <c r="F34" s="39" t="s">
        <v>221</v>
      </c>
      <c r="G34" s="40" t="s">
        <v>222</v>
      </c>
      <c r="H34" s="39" t="s">
        <v>39</v>
      </c>
      <c r="I34" s="39" t="s">
        <v>221</v>
      </c>
      <c r="J34" s="39" t="s">
        <v>165</v>
      </c>
      <c r="K34" s="39" t="s">
        <v>68</v>
      </c>
      <c r="L34" s="39" t="s">
        <v>223</v>
      </c>
      <c r="M34" s="40" t="s">
        <v>224</v>
      </c>
      <c r="N34" s="39">
        <v>200</v>
      </c>
      <c r="O34" s="39">
        <v>200</v>
      </c>
      <c r="P34" s="39"/>
      <c r="Q34" s="40" t="s">
        <v>91</v>
      </c>
      <c r="R34" s="40" t="s">
        <v>92</v>
      </c>
      <c r="S34" s="39">
        <v>1</v>
      </c>
      <c r="T34" s="39">
        <v>210</v>
      </c>
      <c r="U34" s="39">
        <v>655</v>
      </c>
      <c r="V34" s="39">
        <v>1</v>
      </c>
      <c r="W34" s="39">
        <v>4</v>
      </c>
      <c r="X34" s="39">
        <v>8</v>
      </c>
      <c r="Y34" s="39"/>
    </row>
    <row r="35" s="4" customFormat="1" ht="27" customHeight="1" spans="1:25">
      <c r="A35" s="31">
        <v>29</v>
      </c>
      <c r="B35" s="39" t="s">
        <v>33</v>
      </c>
      <c r="C35" s="39" t="s">
        <v>34</v>
      </c>
      <c r="D35" s="39" t="s">
        <v>62</v>
      </c>
      <c r="E35" s="39" t="s">
        <v>53</v>
      </c>
      <c r="F35" s="39" t="s">
        <v>225</v>
      </c>
      <c r="G35" s="40" t="s">
        <v>226</v>
      </c>
      <c r="H35" s="39" t="s">
        <v>39</v>
      </c>
      <c r="I35" s="39" t="s">
        <v>225</v>
      </c>
      <c r="J35" s="39" t="s">
        <v>67</v>
      </c>
      <c r="K35" s="39" t="s">
        <v>144</v>
      </c>
      <c r="L35" s="39" t="s">
        <v>227</v>
      </c>
      <c r="M35" s="40" t="s">
        <v>228</v>
      </c>
      <c r="N35" s="39">
        <v>200</v>
      </c>
      <c r="O35" s="39">
        <v>200</v>
      </c>
      <c r="P35" s="39"/>
      <c r="Q35" s="40" t="s">
        <v>91</v>
      </c>
      <c r="R35" s="40" t="s">
        <v>92</v>
      </c>
      <c r="S35" s="39">
        <v>1</v>
      </c>
      <c r="T35" s="39">
        <v>210</v>
      </c>
      <c r="U35" s="39">
        <v>655</v>
      </c>
      <c r="V35" s="39">
        <v>1</v>
      </c>
      <c r="W35" s="39">
        <v>4</v>
      </c>
      <c r="X35" s="39">
        <v>8</v>
      </c>
      <c r="Y35" s="39"/>
    </row>
    <row r="36" s="4" customFormat="1" ht="29" customHeight="1" spans="1:25">
      <c r="A36" s="31">
        <v>30</v>
      </c>
      <c r="B36" s="39" t="s">
        <v>33</v>
      </c>
      <c r="C36" s="39" t="s">
        <v>34</v>
      </c>
      <c r="D36" s="39" t="s">
        <v>62</v>
      </c>
      <c r="E36" s="39" t="s">
        <v>175</v>
      </c>
      <c r="F36" s="39" t="s">
        <v>229</v>
      </c>
      <c r="G36" s="40" t="s">
        <v>230</v>
      </c>
      <c r="H36" s="39" t="s">
        <v>39</v>
      </c>
      <c r="I36" s="39" t="s">
        <v>229</v>
      </c>
      <c r="J36" s="39" t="s">
        <v>165</v>
      </c>
      <c r="K36" s="39" t="s">
        <v>68</v>
      </c>
      <c r="L36" s="39" t="s">
        <v>231</v>
      </c>
      <c r="M36" s="40" t="s">
        <v>232</v>
      </c>
      <c r="N36" s="39">
        <v>100</v>
      </c>
      <c r="O36" s="39">
        <v>100</v>
      </c>
      <c r="P36" s="39"/>
      <c r="Q36" s="40" t="s">
        <v>91</v>
      </c>
      <c r="R36" s="40" t="s">
        <v>92</v>
      </c>
      <c r="S36" s="39">
        <v>1</v>
      </c>
      <c r="T36" s="39">
        <v>370</v>
      </c>
      <c r="U36" s="39">
        <v>568</v>
      </c>
      <c r="V36" s="39">
        <v>1</v>
      </c>
      <c r="W36" s="39">
        <v>2</v>
      </c>
      <c r="X36" s="39">
        <v>5</v>
      </c>
      <c r="Y36" s="39"/>
    </row>
    <row r="37" s="5" customFormat="1" ht="63" spans="1:25">
      <c r="A37" s="31">
        <v>31</v>
      </c>
      <c r="B37" s="39" t="s">
        <v>33</v>
      </c>
      <c r="C37" s="39" t="s">
        <v>203</v>
      </c>
      <c r="D37" s="39" t="s">
        <v>215</v>
      </c>
      <c r="E37" s="39" t="s">
        <v>36</v>
      </c>
      <c r="F37" s="39" t="s">
        <v>233</v>
      </c>
      <c r="G37" s="40" t="s">
        <v>234</v>
      </c>
      <c r="H37" s="39" t="s">
        <v>39</v>
      </c>
      <c r="I37" s="39" t="s">
        <v>233</v>
      </c>
      <c r="J37" s="39">
        <v>2025.02</v>
      </c>
      <c r="K37" s="39">
        <v>2025.11</v>
      </c>
      <c r="L37" s="40" t="s">
        <v>207</v>
      </c>
      <c r="M37" s="40" t="s">
        <v>218</v>
      </c>
      <c r="N37" s="39">
        <v>25</v>
      </c>
      <c r="O37" s="39">
        <v>15</v>
      </c>
      <c r="P37" s="39">
        <v>10</v>
      </c>
      <c r="Q37" s="40" t="s">
        <v>219</v>
      </c>
      <c r="R37" s="40" t="s">
        <v>220</v>
      </c>
      <c r="S37" s="39">
        <v>1</v>
      </c>
      <c r="T37" s="39">
        <v>100</v>
      </c>
      <c r="U37" s="39">
        <v>300</v>
      </c>
      <c r="V37" s="39">
        <v>0</v>
      </c>
      <c r="W37" s="39">
        <v>0</v>
      </c>
      <c r="X37" s="39">
        <v>0</v>
      </c>
      <c r="Y37" s="39"/>
    </row>
    <row r="38" s="3" customFormat="1" ht="52.5" spans="1:25">
      <c r="A38" s="31">
        <v>32</v>
      </c>
      <c r="B38" s="39" t="s">
        <v>33</v>
      </c>
      <c r="C38" s="39" t="s">
        <v>34</v>
      </c>
      <c r="D38" s="39" t="s">
        <v>235</v>
      </c>
      <c r="E38" s="31" t="s">
        <v>149</v>
      </c>
      <c r="F38" s="39" t="s">
        <v>236</v>
      </c>
      <c r="G38" s="40" t="s">
        <v>237</v>
      </c>
      <c r="H38" s="39" t="s">
        <v>39</v>
      </c>
      <c r="I38" s="39" t="s">
        <v>236</v>
      </c>
      <c r="J38" s="39">
        <v>2025.03</v>
      </c>
      <c r="K38" s="39" t="s">
        <v>238</v>
      </c>
      <c r="L38" s="40" t="s">
        <v>239</v>
      </c>
      <c r="M38" s="40" t="s">
        <v>240</v>
      </c>
      <c r="N38" s="39">
        <v>300</v>
      </c>
      <c r="O38" s="39">
        <v>300</v>
      </c>
      <c r="P38" s="39"/>
      <c r="Q38" s="40" t="s">
        <v>241</v>
      </c>
      <c r="R38" s="40" t="s">
        <v>44</v>
      </c>
      <c r="S38" s="39">
        <v>1</v>
      </c>
      <c r="T38" s="39">
        <v>400</v>
      </c>
      <c r="U38" s="39">
        <v>800</v>
      </c>
      <c r="V38" s="39">
        <v>0</v>
      </c>
      <c r="W38" s="39">
        <v>5</v>
      </c>
      <c r="X38" s="39">
        <v>10</v>
      </c>
      <c r="Y38" s="39"/>
    </row>
    <row r="39" s="4" customFormat="1" ht="37" customHeight="1" spans="1:25">
      <c r="A39" s="31">
        <v>33</v>
      </c>
      <c r="B39" s="39" t="s">
        <v>33</v>
      </c>
      <c r="C39" s="39" t="s">
        <v>34</v>
      </c>
      <c r="D39" s="39" t="s">
        <v>107</v>
      </c>
      <c r="E39" s="39" t="s">
        <v>63</v>
      </c>
      <c r="F39" s="39" t="s">
        <v>242</v>
      </c>
      <c r="G39" s="40" t="s">
        <v>243</v>
      </c>
      <c r="H39" s="39" t="s">
        <v>39</v>
      </c>
      <c r="I39" s="39" t="s">
        <v>242</v>
      </c>
      <c r="J39" s="39" t="s">
        <v>56</v>
      </c>
      <c r="K39" s="39" t="s">
        <v>57</v>
      </c>
      <c r="L39" s="40" t="s">
        <v>244</v>
      </c>
      <c r="M39" s="40" t="s">
        <v>245</v>
      </c>
      <c r="N39" s="39">
        <v>150</v>
      </c>
      <c r="O39" s="39">
        <v>150</v>
      </c>
      <c r="P39" s="39"/>
      <c r="Q39" s="40" t="s">
        <v>246</v>
      </c>
      <c r="R39" s="40" t="s">
        <v>247</v>
      </c>
      <c r="S39" s="39">
        <v>1</v>
      </c>
      <c r="T39" s="39">
        <v>223</v>
      </c>
      <c r="U39" s="39">
        <v>335</v>
      </c>
      <c r="V39" s="39">
        <v>0</v>
      </c>
      <c r="W39" s="39">
        <v>0</v>
      </c>
      <c r="X39" s="39">
        <v>0</v>
      </c>
      <c r="Y39" s="39"/>
    </row>
    <row r="40" s="4" customFormat="1" ht="32" customHeight="1" spans="1:25">
      <c r="A40" s="31">
        <v>34</v>
      </c>
      <c r="B40" s="39" t="s">
        <v>33</v>
      </c>
      <c r="C40" s="39" t="s">
        <v>86</v>
      </c>
      <c r="D40" s="39" t="s">
        <v>248</v>
      </c>
      <c r="E40" s="39" t="s">
        <v>63</v>
      </c>
      <c r="F40" s="39" t="s">
        <v>249</v>
      </c>
      <c r="G40" s="40" t="s">
        <v>250</v>
      </c>
      <c r="H40" s="39" t="s">
        <v>39</v>
      </c>
      <c r="I40" s="39" t="s">
        <v>249</v>
      </c>
      <c r="J40" s="39">
        <v>2025.03</v>
      </c>
      <c r="K40" s="39">
        <v>2025.08</v>
      </c>
      <c r="L40" s="40" t="s">
        <v>251</v>
      </c>
      <c r="M40" s="40" t="s">
        <v>252</v>
      </c>
      <c r="N40" s="39">
        <v>100</v>
      </c>
      <c r="O40" s="39">
        <v>100</v>
      </c>
      <c r="P40" s="39"/>
      <c r="Q40" s="40" t="s">
        <v>253</v>
      </c>
      <c r="R40" s="40" t="s">
        <v>198</v>
      </c>
      <c r="S40" s="39">
        <v>1</v>
      </c>
      <c r="T40" s="39">
        <v>153</v>
      </c>
      <c r="U40" s="39">
        <v>241</v>
      </c>
      <c r="V40" s="39">
        <v>1</v>
      </c>
      <c r="W40" s="39">
        <v>2</v>
      </c>
      <c r="X40" s="39">
        <v>3</v>
      </c>
      <c r="Y40" s="39"/>
    </row>
    <row r="41" s="4" customFormat="1" ht="58" customHeight="1" spans="1:25">
      <c r="A41" s="31">
        <v>35</v>
      </c>
      <c r="B41" s="39" t="s">
        <v>33</v>
      </c>
      <c r="C41" s="39" t="s">
        <v>86</v>
      </c>
      <c r="D41" s="39" t="s">
        <v>248</v>
      </c>
      <c r="E41" s="31" t="s">
        <v>53</v>
      </c>
      <c r="F41" s="35" t="s">
        <v>78</v>
      </c>
      <c r="G41" s="8" t="s">
        <v>254</v>
      </c>
      <c r="H41" s="39" t="s">
        <v>80</v>
      </c>
      <c r="I41" s="35" t="s">
        <v>78</v>
      </c>
      <c r="J41" s="31">
        <v>2025.08</v>
      </c>
      <c r="K41" s="41">
        <v>2025.1</v>
      </c>
      <c r="L41" s="35" t="s">
        <v>255</v>
      </c>
      <c r="M41" s="34" t="s">
        <v>256</v>
      </c>
      <c r="N41" s="31">
        <v>215</v>
      </c>
      <c r="O41" s="31">
        <v>100</v>
      </c>
      <c r="P41" s="31">
        <v>115</v>
      </c>
      <c r="Q41" s="34" t="s">
        <v>257</v>
      </c>
      <c r="R41" s="40" t="s">
        <v>202</v>
      </c>
      <c r="S41" s="39">
        <v>15</v>
      </c>
      <c r="T41" s="39">
        <v>3000</v>
      </c>
      <c r="U41" s="39">
        <v>8652</v>
      </c>
      <c r="V41" s="39">
        <v>15</v>
      </c>
      <c r="W41" s="39">
        <v>20</v>
      </c>
      <c r="X41" s="39">
        <v>44</v>
      </c>
      <c r="Y41" s="39"/>
    </row>
    <row r="42" s="6" customFormat="1" ht="42" spans="1:25">
      <c r="A42" s="31">
        <v>36</v>
      </c>
      <c r="B42" s="39" t="s">
        <v>33</v>
      </c>
      <c r="C42" s="39" t="s">
        <v>34</v>
      </c>
      <c r="D42" s="39" t="s">
        <v>258</v>
      </c>
      <c r="E42" s="39" t="s">
        <v>96</v>
      </c>
      <c r="F42" s="39" t="s">
        <v>259</v>
      </c>
      <c r="G42" s="31" t="s">
        <v>260</v>
      </c>
      <c r="H42" s="39" t="s">
        <v>39</v>
      </c>
      <c r="I42" s="39" t="s">
        <v>259</v>
      </c>
      <c r="J42" s="39">
        <v>2025.03</v>
      </c>
      <c r="K42" s="39">
        <v>2025.11</v>
      </c>
      <c r="L42" s="31" t="s">
        <v>261</v>
      </c>
      <c r="M42" s="31" t="s">
        <v>262</v>
      </c>
      <c r="N42" s="31">
        <v>100</v>
      </c>
      <c r="O42" s="31">
        <v>50</v>
      </c>
      <c r="P42" s="31">
        <v>50</v>
      </c>
      <c r="Q42" s="34" t="s">
        <v>263</v>
      </c>
      <c r="R42" s="34" t="s">
        <v>264</v>
      </c>
      <c r="S42" s="39">
        <v>1</v>
      </c>
      <c r="T42" s="39">
        <v>131</v>
      </c>
      <c r="U42" s="39">
        <v>251</v>
      </c>
      <c r="V42" s="39">
        <v>0</v>
      </c>
      <c r="W42" s="39">
        <v>0</v>
      </c>
      <c r="X42" s="39">
        <v>0</v>
      </c>
      <c r="Y42" s="39"/>
    </row>
    <row r="43" s="4" customFormat="1" ht="72" customHeight="1" spans="1:25">
      <c r="A43" s="31">
        <v>37</v>
      </c>
      <c r="B43" s="31" t="s">
        <v>33</v>
      </c>
      <c r="C43" s="31" t="s">
        <v>86</v>
      </c>
      <c r="D43" s="31" t="s">
        <v>77</v>
      </c>
      <c r="E43" s="31" t="s">
        <v>53</v>
      </c>
      <c r="F43" s="35" t="s">
        <v>78</v>
      </c>
      <c r="G43" s="31" t="s">
        <v>265</v>
      </c>
      <c r="H43" s="31" t="s">
        <v>39</v>
      </c>
      <c r="I43" s="35" t="s">
        <v>78</v>
      </c>
      <c r="J43" s="31">
        <v>2025.08</v>
      </c>
      <c r="K43" s="41">
        <v>2025.09</v>
      </c>
      <c r="L43" s="35" t="s">
        <v>255</v>
      </c>
      <c r="M43" s="34" t="s">
        <v>266</v>
      </c>
      <c r="N43" s="31">
        <v>350</v>
      </c>
      <c r="O43" s="31">
        <v>170</v>
      </c>
      <c r="P43" s="31">
        <v>180</v>
      </c>
      <c r="Q43" s="31" t="s">
        <v>91</v>
      </c>
      <c r="R43" s="31" t="s">
        <v>92</v>
      </c>
      <c r="S43" s="33">
        <v>17</v>
      </c>
      <c r="T43" s="33">
        <v>3570</v>
      </c>
      <c r="U43" s="33">
        <v>8381</v>
      </c>
      <c r="V43" s="33">
        <v>14</v>
      </c>
      <c r="W43" s="33">
        <v>68</v>
      </c>
      <c r="X43" s="33">
        <v>163</v>
      </c>
      <c r="Y43" s="33"/>
    </row>
    <row r="44" s="4" customFormat="1" ht="52.5" spans="1:25">
      <c r="A44" s="31">
        <v>38</v>
      </c>
      <c r="B44" s="31" t="s">
        <v>33</v>
      </c>
      <c r="C44" s="31" t="s">
        <v>86</v>
      </c>
      <c r="D44" s="31" t="s">
        <v>77</v>
      </c>
      <c r="E44" s="33" t="s">
        <v>63</v>
      </c>
      <c r="F44" s="32" t="s">
        <v>267</v>
      </c>
      <c r="G44" s="31" t="s">
        <v>268</v>
      </c>
      <c r="H44" s="32" t="s">
        <v>39</v>
      </c>
      <c r="I44" s="32" t="s">
        <v>267</v>
      </c>
      <c r="J44" s="32">
        <v>2025.04</v>
      </c>
      <c r="K44" s="41">
        <v>2025.1</v>
      </c>
      <c r="L44" s="32" t="s">
        <v>269</v>
      </c>
      <c r="M44" s="37" t="s">
        <v>270</v>
      </c>
      <c r="N44" s="31">
        <v>150</v>
      </c>
      <c r="O44" s="31">
        <v>150</v>
      </c>
      <c r="P44" s="32"/>
      <c r="Q44" s="37" t="s">
        <v>271</v>
      </c>
      <c r="R44" s="37" t="s">
        <v>272</v>
      </c>
      <c r="S44" s="33">
        <v>15</v>
      </c>
      <c r="T44" s="33">
        <v>5315</v>
      </c>
      <c r="U44" s="33">
        <v>13644</v>
      </c>
      <c r="V44" s="33">
        <v>6</v>
      </c>
      <c r="W44" s="33">
        <v>21</v>
      </c>
      <c r="X44" s="33">
        <v>57</v>
      </c>
      <c r="Y44" s="33"/>
    </row>
    <row r="45" s="4" customFormat="1" ht="56" customHeight="1" spans="1:25">
      <c r="A45" s="31">
        <v>39</v>
      </c>
      <c r="B45" s="31" t="s">
        <v>33</v>
      </c>
      <c r="C45" s="31" t="s">
        <v>86</v>
      </c>
      <c r="D45" s="31" t="s">
        <v>77</v>
      </c>
      <c r="E45" s="35" t="s">
        <v>96</v>
      </c>
      <c r="F45" s="33" t="s">
        <v>97</v>
      </c>
      <c r="G45" s="31" t="s">
        <v>273</v>
      </c>
      <c r="H45" s="31" t="s">
        <v>39</v>
      </c>
      <c r="I45" s="31" t="s">
        <v>100</v>
      </c>
      <c r="J45" s="31">
        <v>2025.03</v>
      </c>
      <c r="K45" s="41">
        <v>2025.1</v>
      </c>
      <c r="L45" s="31" t="s">
        <v>100</v>
      </c>
      <c r="M45" s="34" t="s">
        <v>274</v>
      </c>
      <c r="N45" s="35">
        <v>20</v>
      </c>
      <c r="O45" s="35">
        <v>20</v>
      </c>
      <c r="P45" s="33"/>
      <c r="Q45" s="34" t="s">
        <v>274</v>
      </c>
      <c r="R45" s="31" t="s">
        <v>106</v>
      </c>
      <c r="S45" s="33">
        <v>15</v>
      </c>
      <c r="T45" s="33">
        <v>5315</v>
      </c>
      <c r="U45" s="33">
        <v>13644</v>
      </c>
      <c r="V45" s="33">
        <v>6</v>
      </c>
      <c r="W45" s="33">
        <v>21</v>
      </c>
      <c r="X45" s="33">
        <v>57</v>
      </c>
      <c r="Y45" s="33"/>
    </row>
    <row r="46" s="4" customFormat="1" ht="19" customHeight="1" spans="1:25">
      <c r="A46" s="31">
        <v>40</v>
      </c>
      <c r="B46" s="31" t="s">
        <v>33</v>
      </c>
      <c r="C46" s="31" t="s">
        <v>114</v>
      </c>
      <c r="D46" s="31" t="s">
        <v>275</v>
      </c>
      <c r="E46" s="33" t="s">
        <v>53</v>
      </c>
      <c r="F46" s="31" t="s">
        <v>116</v>
      </c>
      <c r="G46" s="31" t="s">
        <v>276</v>
      </c>
      <c r="H46" s="31" t="s">
        <v>39</v>
      </c>
      <c r="I46" s="31" t="s">
        <v>277</v>
      </c>
      <c r="J46" s="31">
        <v>2025.03</v>
      </c>
      <c r="K46" s="41">
        <v>2025.1</v>
      </c>
      <c r="L46" s="31" t="s">
        <v>278</v>
      </c>
      <c r="M46" s="31" t="s">
        <v>279</v>
      </c>
      <c r="N46" s="35">
        <v>150</v>
      </c>
      <c r="O46" s="35">
        <v>150</v>
      </c>
      <c r="P46" s="33"/>
      <c r="Q46" s="31" t="s">
        <v>279</v>
      </c>
      <c r="R46" s="31" t="s">
        <v>92</v>
      </c>
      <c r="S46" s="33">
        <v>1</v>
      </c>
      <c r="T46" s="33">
        <v>199</v>
      </c>
      <c r="U46" s="33">
        <v>403</v>
      </c>
      <c r="V46" s="33">
        <v>1</v>
      </c>
      <c r="W46" s="33">
        <v>2</v>
      </c>
      <c r="X46" s="33">
        <v>3</v>
      </c>
      <c r="Y46" s="33"/>
    </row>
    <row r="47" s="4" customFormat="1" ht="39" customHeight="1" spans="1:25">
      <c r="A47" s="31">
        <v>41</v>
      </c>
      <c r="B47" s="31" t="s">
        <v>33</v>
      </c>
      <c r="C47" s="31" t="s">
        <v>114</v>
      </c>
      <c r="D47" s="31" t="s">
        <v>275</v>
      </c>
      <c r="E47" s="42" t="s">
        <v>36</v>
      </c>
      <c r="F47" s="43" t="s">
        <v>280</v>
      </c>
      <c r="G47" s="43" t="s">
        <v>281</v>
      </c>
      <c r="H47" s="43" t="s">
        <v>80</v>
      </c>
      <c r="I47" s="43" t="s">
        <v>280</v>
      </c>
      <c r="J47" s="31">
        <v>2025.03</v>
      </c>
      <c r="K47" s="41">
        <v>2025.1</v>
      </c>
      <c r="L47" s="40" t="s">
        <v>282</v>
      </c>
      <c r="M47" s="43" t="s">
        <v>283</v>
      </c>
      <c r="N47" s="44">
        <v>150</v>
      </c>
      <c r="O47" s="44">
        <v>150</v>
      </c>
      <c r="P47" s="42"/>
      <c r="Q47" s="45" t="s">
        <v>283</v>
      </c>
      <c r="R47" s="31" t="s">
        <v>198</v>
      </c>
      <c r="S47" s="33">
        <v>15</v>
      </c>
      <c r="T47" s="33">
        <v>2311</v>
      </c>
      <c r="U47" s="33">
        <v>4828</v>
      </c>
      <c r="V47" s="33">
        <v>10</v>
      </c>
      <c r="W47" s="33">
        <v>45</v>
      </c>
      <c r="X47" s="33">
        <v>95</v>
      </c>
      <c r="Y47" s="33"/>
    </row>
    <row r="48" s="4" customFormat="1" ht="26" customHeight="1" spans="1:25">
      <c r="A48" s="31">
        <v>42</v>
      </c>
      <c r="B48" s="43" t="s">
        <v>33</v>
      </c>
      <c r="C48" s="43" t="s">
        <v>203</v>
      </c>
      <c r="D48" s="43" t="s">
        <v>204</v>
      </c>
      <c r="E48" s="42" t="s">
        <v>53</v>
      </c>
      <c r="F48" s="42" t="s">
        <v>284</v>
      </c>
      <c r="G48" s="43" t="s">
        <v>285</v>
      </c>
      <c r="H48" s="31" t="s">
        <v>39</v>
      </c>
      <c r="I48" s="42" t="s">
        <v>284</v>
      </c>
      <c r="J48" s="31">
        <v>2025.03</v>
      </c>
      <c r="K48" s="41">
        <v>2025.1</v>
      </c>
      <c r="L48" s="43" t="s">
        <v>134</v>
      </c>
      <c r="M48" s="45" t="s">
        <v>286</v>
      </c>
      <c r="N48" s="44">
        <v>150</v>
      </c>
      <c r="O48" s="44">
        <v>150</v>
      </c>
      <c r="P48" s="42"/>
      <c r="Q48" s="45" t="s">
        <v>286</v>
      </c>
      <c r="R48" s="43" t="s">
        <v>287</v>
      </c>
      <c r="S48" s="33">
        <v>1</v>
      </c>
      <c r="T48" s="33">
        <v>210</v>
      </c>
      <c r="U48" s="33">
        <v>655</v>
      </c>
      <c r="V48" s="33">
        <v>1</v>
      </c>
      <c r="W48" s="33">
        <v>4</v>
      </c>
      <c r="X48" s="33">
        <v>8</v>
      </c>
      <c r="Y48" s="33"/>
    </row>
    <row r="49" s="4" customFormat="1" ht="39" customHeight="1" spans="1:25">
      <c r="A49" s="31">
        <v>43</v>
      </c>
      <c r="B49" s="31" t="s">
        <v>33</v>
      </c>
      <c r="C49" s="31" t="s">
        <v>114</v>
      </c>
      <c r="D49" s="31" t="s">
        <v>275</v>
      </c>
      <c r="E49" s="33" t="s">
        <v>149</v>
      </c>
      <c r="F49" s="33" t="s">
        <v>288</v>
      </c>
      <c r="G49" s="31" t="s">
        <v>289</v>
      </c>
      <c r="H49" s="31" t="s">
        <v>39</v>
      </c>
      <c r="I49" s="33" t="s">
        <v>288</v>
      </c>
      <c r="J49" s="31">
        <v>2025.03</v>
      </c>
      <c r="K49" s="31">
        <v>2025.06</v>
      </c>
      <c r="L49" s="31" t="s">
        <v>290</v>
      </c>
      <c r="M49" s="34" t="s">
        <v>291</v>
      </c>
      <c r="N49" s="35">
        <v>100</v>
      </c>
      <c r="O49" s="35">
        <v>100</v>
      </c>
      <c r="P49" s="33"/>
      <c r="Q49" s="34" t="s">
        <v>291</v>
      </c>
      <c r="R49" s="31" t="s">
        <v>202</v>
      </c>
      <c r="S49" s="33">
        <v>1</v>
      </c>
      <c r="T49" s="33">
        <v>176</v>
      </c>
      <c r="U49" s="33">
        <v>350</v>
      </c>
      <c r="V49" s="33">
        <v>0</v>
      </c>
      <c r="W49" s="33">
        <v>0</v>
      </c>
      <c r="X49" s="33">
        <v>0</v>
      </c>
      <c r="Y49" s="33"/>
    </row>
    <row r="50" s="4" customFormat="1" ht="29" customHeight="1" spans="1:25">
      <c r="A50" s="31">
        <v>44</v>
      </c>
      <c r="B50" s="31" t="s">
        <v>33</v>
      </c>
      <c r="C50" s="31" t="s">
        <v>114</v>
      </c>
      <c r="D50" s="31" t="s">
        <v>275</v>
      </c>
      <c r="E50" s="33" t="s">
        <v>292</v>
      </c>
      <c r="F50" s="31" t="s">
        <v>293</v>
      </c>
      <c r="G50" s="31" t="s">
        <v>294</v>
      </c>
      <c r="H50" s="31" t="s">
        <v>39</v>
      </c>
      <c r="I50" s="31" t="s">
        <v>293</v>
      </c>
      <c r="J50" s="31">
        <v>2025.07</v>
      </c>
      <c r="K50" s="31">
        <v>2025.11</v>
      </c>
      <c r="L50" s="32" t="s">
        <v>295</v>
      </c>
      <c r="M50" s="31" t="s">
        <v>296</v>
      </c>
      <c r="N50" s="35">
        <v>150</v>
      </c>
      <c r="O50" s="35">
        <v>150</v>
      </c>
      <c r="P50" s="33"/>
      <c r="Q50" s="34" t="s">
        <v>297</v>
      </c>
      <c r="R50" s="31" t="s">
        <v>298</v>
      </c>
      <c r="S50" s="33">
        <v>1</v>
      </c>
      <c r="T50" s="33">
        <v>3718</v>
      </c>
      <c r="U50" s="33">
        <v>10288</v>
      </c>
      <c r="V50" s="33">
        <v>1</v>
      </c>
      <c r="W50" s="33">
        <v>2</v>
      </c>
      <c r="X50" s="33">
        <v>3</v>
      </c>
      <c r="Y50" s="33"/>
    </row>
    <row r="51" s="4" customFormat="1" ht="24" customHeight="1" spans="1:25">
      <c r="A51" s="31">
        <v>45</v>
      </c>
      <c r="B51" s="31" t="s">
        <v>33</v>
      </c>
      <c r="C51" s="31" t="s">
        <v>114</v>
      </c>
      <c r="D51" s="31" t="s">
        <v>275</v>
      </c>
      <c r="E51" s="33" t="s">
        <v>292</v>
      </c>
      <c r="F51" s="31" t="s">
        <v>299</v>
      </c>
      <c r="G51" s="31" t="s">
        <v>300</v>
      </c>
      <c r="H51" s="31" t="s">
        <v>39</v>
      </c>
      <c r="I51" s="31" t="s">
        <v>299</v>
      </c>
      <c r="J51" s="31">
        <v>2025.07</v>
      </c>
      <c r="K51" s="31">
        <v>2025.11</v>
      </c>
      <c r="L51" s="32" t="s">
        <v>301</v>
      </c>
      <c r="M51" s="31" t="s">
        <v>302</v>
      </c>
      <c r="N51" s="35">
        <v>100</v>
      </c>
      <c r="O51" s="35">
        <v>100</v>
      </c>
      <c r="P51" s="33"/>
      <c r="Q51" s="31" t="s">
        <v>303</v>
      </c>
      <c r="R51" s="31" t="s">
        <v>304</v>
      </c>
      <c r="S51" s="33">
        <v>1</v>
      </c>
      <c r="T51" s="33">
        <v>3469</v>
      </c>
      <c r="U51" s="33">
        <v>8297</v>
      </c>
      <c r="V51" s="33">
        <v>1</v>
      </c>
      <c r="W51" s="33">
        <v>1</v>
      </c>
      <c r="X51" s="33">
        <v>2</v>
      </c>
      <c r="Y51" s="33"/>
    </row>
    <row r="52" s="4" customFormat="1" ht="21" spans="1:25">
      <c r="A52" s="31">
        <v>46</v>
      </c>
      <c r="B52" s="31" t="s">
        <v>33</v>
      </c>
      <c r="C52" s="31" t="s">
        <v>305</v>
      </c>
      <c r="D52" s="31" t="s">
        <v>306</v>
      </c>
      <c r="E52" s="31" t="s">
        <v>87</v>
      </c>
      <c r="F52" s="31" t="s">
        <v>87</v>
      </c>
      <c r="G52" s="31" t="s">
        <v>307</v>
      </c>
      <c r="H52" s="31" t="s">
        <v>39</v>
      </c>
      <c r="I52" s="31" t="s">
        <v>87</v>
      </c>
      <c r="J52" s="31">
        <v>2025.01</v>
      </c>
      <c r="K52" s="31">
        <v>2025.12</v>
      </c>
      <c r="L52" s="31" t="s">
        <v>308</v>
      </c>
      <c r="M52" s="31" t="s">
        <v>309</v>
      </c>
      <c r="N52" s="35">
        <v>8</v>
      </c>
      <c r="O52" s="35">
        <v>8</v>
      </c>
      <c r="P52" s="33"/>
      <c r="Q52" s="31" t="s">
        <v>309</v>
      </c>
      <c r="R52" s="31" t="s">
        <v>309</v>
      </c>
      <c r="S52" s="33">
        <v>50</v>
      </c>
      <c r="T52" s="33">
        <v>3000</v>
      </c>
      <c r="U52" s="33">
        <v>8652</v>
      </c>
      <c r="V52" s="33">
        <v>50</v>
      </c>
      <c r="W52" s="33">
        <v>68</v>
      </c>
      <c r="X52" s="33">
        <v>186</v>
      </c>
      <c r="Y52" s="33"/>
    </row>
    <row r="53" s="4" customFormat="1" ht="21" spans="1:25">
      <c r="A53" s="31">
        <v>47</v>
      </c>
      <c r="B53" s="31" t="s">
        <v>33</v>
      </c>
      <c r="C53" s="31" t="s">
        <v>305</v>
      </c>
      <c r="D53" s="31" t="s">
        <v>306</v>
      </c>
      <c r="E53" s="31" t="s">
        <v>87</v>
      </c>
      <c r="F53" s="31" t="s">
        <v>87</v>
      </c>
      <c r="G53" s="31" t="s">
        <v>310</v>
      </c>
      <c r="H53" s="31" t="s">
        <v>39</v>
      </c>
      <c r="I53" s="31" t="s">
        <v>87</v>
      </c>
      <c r="J53" s="31">
        <v>2025.01</v>
      </c>
      <c r="K53" s="31">
        <v>2025.12</v>
      </c>
      <c r="L53" s="31" t="s">
        <v>308</v>
      </c>
      <c r="M53" s="31" t="s">
        <v>309</v>
      </c>
      <c r="N53" s="35">
        <v>3</v>
      </c>
      <c r="O53" s="35">
        <v>3</v>
      </c>
      <c r="P53" s="33"/>
      <c r="Q53" s="31" t="s">
        <v>309</v>
      </c>
      <c r="R53" s="31" t="s">
        <v>309</v>
      </c>
      <c r="S53" s="33">
        <v>50</v>
      </c>
      <c r="T53" s="33">
        <v>3000</v>
      </c>
      <c r="U53" s="33">
        <v>8652</v>
      </c>
      <c r="V53" s="33">
        <v>50</v>
      </c>
      <c r="W53" s="33">
        <v>68</v>
      </c>
      <c r="X53" s="33">
        <v>186</v>
      </c>
      <c r="Y53" s="33"/>
    </row>
    <row r="54" s="4" customFormat="1" ht="42" spans="1:25">
      <c r="A54" s="31">
        <v>48</v>
      </c>
      <c r="B54" s="31" t="s">
        <v>33</v>
      </c>
      <c r="C54" s="31" t="s">
        <v>34</v>
      </c>
      <c r="D54" s="31" t="s">
        <v>35</v>
      </c>
      <c r="E54" s="31" t="s">
        <v>36</v>
      </c>
      <c r="F54" s="31" t="s">
        <v>124</v>
      </c>
      <c r="G54" s="31" t="s">
        <v>311</v>
      </c>
      <c r="H54" s="31" t="s">
        <v>39</v>
      </c>
      <c r="I54" s="31" t="s">
        <v>312</v>
      </c>
      <c r="J54" s="31">
        <v>2025.03</v>
      </c>
      <c r="K54" s="31">
        <v>2025.11</v>
      </c>
      <c r="L54" s="31" t="s">
        <v>312</v>
      </c>
      <c r="M54" s="31" t="s">
        <v>313</v>
      </c>
      <c r="N54" s="31">
        <v>600</v>
      </c>
      <c r="O54" s="31">
        <v>200</v>
      </c>
      <c r="P54" s="31">
        <v>400</v>
      </c>
      <c r="Q54" s="31" t="s">
        <v>314</v>
      </c>
      <c r="R54" s="31" t="s">
        <v>131</v>
      </c>
      <c r="S54" s="33">
        <v>1</v>
      </c>
      <c r="T54" s="33">
        <v>158</v>
      </c>
      <c r="U54" s="33">
        <v>325</v>
      </c>
      <c r="V54" s="33">
        <v>0</v>
      </c>
      <c r="W54" s="33">
        <v>0</v>
      </c>
      <c r="X54" s="33">
        <v>0</v>
      </c>
      <c r="Y54" s="31"/>
    </row>
    <row r="55" s="4" customFormat="1" ht="51" customHeight="1" spans="1:25">
      <c r="A55" s="31">
        <v>49</v>
      </c>
      <c r="B55" s="31" t="s">
        <v>33</v>
      </c>
      <c r="C55" s="31" t="s">
        <v>34</v>
      </c>
      <c r="D55" s="31" t="s">
        <v>35</v>
      </c>
      <c r="E55" s="31" t="s">
        <v>53</v>
      </c>
      <c r="F55" s="31" t="s">
        <v>78</v>
      </c>
      <c r="G55" s="31" t="s">
        <v>315</v>
      </c>
      <c r="H55" s="31" t="s">
        <v>39</v>
      </c>
      <c r="I55" s="31" t="s">
        <v>316</v>
      </c>
      <c r="J55" s="31">
        <v>2025.03</v>
      </c>
      <c r="K55" s="31" t="s">
        <v>68</v>
      </c>
      <c r="L55" s="31" t="s">
        <v>81</v>
      </c>
      <c r="M55" s="31" t="s">
        <v>317</v>
      </c>
      <c r="N55" s="31">
        <v>500</v>
      </c>
      <c r="O55" s="31">
        <v>200</v>
      </c>
      <c r="P55" s="31">
        <v>300</v>
      </c>
      <c r="Q55" s="31" t="s">
        <v>318</v>
      </c>
      <c r="R55" s="31" t="s">
        <v>319</v>
      </c>
      <c r="S55" s="31">
        <v>2</v>
      </c>
      <c r="T55" s="31">
        <v>532</v>
      </c>
      <c r="U55" s="31">
        <v>2200</v>
      </c>
      <c r="V55" s="31">
        <v>0</v>
      </c>
      <c r="W55" s="31">
        <v>4</v>
      </c>
      <c r="X55" s="31">
        <v>8</v>
      </c>
      <c r="Y55" s="31"/>
    </row>
    <row r="56" s="4" customFormat="1" ht="53" customHeight="1" spans="1:25">
      <c r="A56" s="31">
        <v>50</v>
      </c>
      <c r="B56" s="31" t="s">
        <v>33</v>
      </c>
      <c r="C56" s="31" t="s">
        <v>34</v>
      </c>
      <c r="D56" s="31" t="s">
        <v>62</v>
      </c>
      <c r="E56" s="31" t="s">
        <v>53</v>
      </c>
      <c r="F56" s="31" t="s">
        <v>78</v>
      </c>
      <c r="G56" s="31" t="s">
        <v>320</v>
      </c>
      <c r="H56" s="31" t="s">
        <v>80</v>
      </c>
      <c r="I56" s="31" t="s">
        <v>316</v>
      </c>
      <c r="J56" s="31">
        <v>2025.05</v>
      </c>
      <c r="K56" s="41">
        <v>2025.1</v>
      </c>
      <c r="L56" s="31" t="s">
        <v>81</v>
      </c>
      <c r="M56" s="34" t="s">
        <v>321</v>
      </c>
      <c r="N56" s="31">
        <v>615</v>
      </c>
      <c r="O56" s="31">
        <v>300</v>
      </c>
      <c r="P56" s="31">
        <v>315</v>
      </c>
      <c r="Q56" s="34" t="s">
        <v>322</v>
      </c>
      <c r="R56" s="31" t="s">
        <v>319</v>
      </c>
      <c r="S56" s="31">
        <v>1</v>
      </c>
      <c r="T56" s="31">
        <v>263</v>
      </c>
      <c r="U56" s="31">
        <v>526</v>
      </c>
      <c r="V56" s="31">
        <v>0</v>
      </c>
      <c r="W56" s="33">
        <v>2</v>
      </c>
      <c r="X56" s="33">
        <v>3</v>
      </c>
      <c r="Y56" s="33"/>
    </row>
    <row r="57" s="4" customFormat="1" ht="118" customHeight="1" spans="1:25">
      <c r="A57" s="31">
        <v>51</v>
      </c>
      <c r="B57" s="31" t="s">
        <v>33</v>
      </c>
      <c r="C57" s="31" t="s">
        <v>86</v>
      </c>
      <c r="D57" s="31" t="s">
        <v>323</v>
      </c>
      <c r="E57" s="31" t="s">
        <v>175</v>
      </c>
      <c r="F57" s="31" t="s">
        <v>229</v>
      </c>
      <c r="G57" s="31" t="s">
        <v>324</v>
      </c>
      <c r="H57" s="31" t="s">
        <v>39</v>
      </c>
      <c r="I57" s="31" t="s">
        <v>325</v>
      </c>
      <c r="J57" s="31">
        <v>2025.03</v>
      </c>
      <c r="K57" s="41">
        <v>2025.1</v>
      </c>
      <c r="L57" s="31" t="s">
        <v>326</v>
      </c>
      <c r="M57" s="34" t="s">
        <v>327</v>
      </c>
      <c r="N57" s="31">
        <v>650</v>
      </c>
      <c r="O57" s="31">
        <v>300</v>
      </c>
      <c r="P57" s="31">
        <v>350</v>
      </c>
      <c r="Q57" s="34" t="s">
        <v>328</v>
      </c>
      <c r="R57" s="31" t="s">
        <v>319</v>
      </c>
      <c r="S57" s="31">
        <v>15</v>
      </c>
      <c r="T57" s="31">
        <v>1000</v>
      </c>
      <c r="U57" s="31">
        <v>3000</v>
      </c>
      <c r="V57" s="31">
        <v>0</v>
      </c>
      <c r="W57" s="33">
        <v>60</v>
      </c>
      <c r="X57" s="33">
        <v>130</v>
      </c>
      <c r="Y57" s="33"/>
    </row>
    <row r="58" s="5" customFormat="1" ht="45" customHeight="1" spans="1:25">
      <c r="A58" s="31">
        <v>52</v>
      </c>
      <c r="B58" s="31" t="s">
        <v>33</v>
      </c>
      <c r="C58" s="31" t="s">
        <v>34</v>
      </c>
      <c r="D58" s="31" t="s">
        <v>35</v>
      </c>
      <c r="E58" s="31" t="s">
        <v>36</v>
      </c>
      <c r="F58" s="31" t="s">
        <v>329</v>
      </c>
      <c r="G58" s="31" t="s">
        <v>330</v>
      </c>
      <c r="H58" s="31" t="s">
        <v>39</v>
      </c>
      <c r="I58" s="31" t="s">
        <v>331</v>
      </c>
      <c r="J58" s="31">
        <v>2025.04</v>
      </c>
      <c r="K58" s="31">
        <v>2025.11</v>
      </c>
      <c r="L58" s="31" t="s">
        <v>331</v>
      </c>
      <c r="M58" s="34" t="s">
        <v>332</v>
      </c>
      <c r="N58" s="31">
        <v>550</v>
      </c>
      <c r="O58" s="31">
        <v>200</v>
      </c>
      <c r="P58" s="31">
        <v>350</v>
      </c>
      <c r="Q58" s="34" t="s">
        <v>333</v>
      </c>
      <c r="R58" s="31" t="s">
        <v>334</v>
      </c>
      <c r="S58" s="31">
        <v>2</v>
      </c>
      <c r="T58" s="31">
        <v>290</v>
      </c>
      <c r="U58" s="31">
        <v>700</v>
      </c>
      <c r="V58" s="31">
        <v>2</v>
      </c>
      <c r="W58" s="32">
        <v>6</v>
      </c>
      <c r="X58" s="32">
        <v>10</v>
      </c>
      <c r="Y58" s="32"/>
    </row>
    <row r="59" s="4" customFormat="1" ht="45" customHeight="1" spans="1:25">
      <c r="A59" s="31">
        <v>53</v>
      </c>
      <c r="B59" s="31" t="s">
        <v>33</v>
      </c>
      <c r="C59" s="31" t="s">
        <v>86</v>
      </c>
      <c r="D59" s="31" t="s">
        <v>77</v>
      </c>
      <c r="E59" s="31" t="s">
        <v>175</v>
      </c>
      <c r="F59" s="31" t="s">
        <v>188</v>
      </c>
      <c r="G59" s="31" t="s">
        <v>335</v>
      </c>
      <c r="H59" s="31" t="s">
        <v>80</v>
      </c>
      <c r="I59" s="31" t="s">
        <v>336</v>
      </c>
      <c r="J59" s="31">
        <v>2025.03</v>
      </c>
      <c r="K59" s="41">
        <v>2025.1</v>
      </c>
      <c r="L59" s="31" t="s">
        <v>336</v>
      </c>
      <c r="M59" s="34" t="s">
        <v>337</v>
      </c>
      <c r="N59" s="31">
        <v>850</v>
      </c>
      <c r="O59" s="31">
        <v>350</v>
      </c>
      <c r="P59" s="31">
        <v>500</v>
      </c>
      <c r="Q59" s="34" t="s">
        <v>338</v>
      </c>
      <c r="R59" s="31" t="s">
        <v>334</v>
      </c>
      <c r="S59" s="31">
        <v>1</v>
      </c>
      <c r="T59" s="31">
        <v>50</v>
      </c>
      <c r="U59" s="31">
        <v>150</v>
      </c>
      <c r="V59" s="31">
        <v>1</v>
      </c>
      <c r="W59" s="32">
        <v>3</v>
      </c>
      <c r="X59" s="32">
        <v>5</v>
      </c>
      <c r="Y59" s="33"/>
    </row>
    <row r="60" s="4" customFormat="1" ht="93" customHeight="1" spans="1:25">
      <c r="A60" s="31">
        <v>54</v>
      </c>
      <c r="B60" s="31" t="s">
        <v>33</v>
      </c>
      <c r="C60" s="31" t="s">
        <v>34</v>
      </c>
      <c r="D60" s="31" t="s">
        <v>339</v>
      </c>
      <c r="E60" s="31" t="s">
        <v>175</v>
      </c>
      <c r="F60" s="31" t="s">
        <v>188</v>
      </c>
      <c r="G60" s="31" t="s">
        <v>340</v>
      </c>
      <c r="H60" s="31" t="s">
        <v>341</v>
      </c>
      <c r="I60" s="31" t="s">
        <v>342</v>
      </c>
      <c r="J60" s="38">
        <v>2025.08</v>
      </c>
      <c r="K60" s="38" t="s">
        <v>144</v>
      </c>
      <c r="L60" s="31" t="s">
        <v>343</v>
      </c>
      <c r="M60" s="34" t="s">
        <v>344</v>
      </c>
      <c r="N60" s="31">
        <v>430</v>
      </c>
      <c r="O60" s="31">
        <v>200</v>
      </c>
      <c r="P60" s="31">
        <v>230</v>
      </c>
      <c r="Q60" s="31" t="s">
        <v>345</v>
      </c>
      <c r="R60" s="31" t="s">
        <v>44</v>
      </c>
      <c r="S60" s="31">
        <v>3</v>
      </c>
      <c r="T60" s="31">
        <v>30</v>
      </c>
      <c r="U60" s="31">
        <v>100</v>
      </c>
      <c r="V60" s="31"/>
      <c r="W60" s="31"/>
      <c r="X60" s="31"/>
      <c r="Y60" s="31"/>
    </row>
    <row r="61" s="7" customFormat="1" ht="43" customHeight="1" spans="1:25">
      <c r="A61" s="31">
        <v>55</v>
      </c>
      <c r="B61" s="31" t="s">
        <v>33</v>
      </c>
      <c r="C61" s="31" t="s">
        <v>34</v>
      </c>
      <c r="D61" s="31" t="s">
        <v>35</v>
      </c>
      <c r="E61" s="31" t="s">
        <v>169</v>
      </c>
      <c r="F61" s="31" t="s">
        <v>346</v>
      </c>
      <c r="G61" s="31" t="s">
        <v>347</v>
      </c>
      <c r="H61" s="31" t="s">
        <v>39</v>
      </c>
      <c r="I61" s="31" t="s">
        <v>348</v>
      </c>
      <c r="J61" s="31">
        <v>2025.03</v>
      </c>
      <c r="K61" s="31">
        <v>2025.12</v>
      </c>
      <c r="L61" s="31" t="s">
        <v>349</v>
      </c>
      <c r="M61" s="34" t="s">
        <v>350</v>
      </c>
      <c r="N61" s="31">
        <v>270</v>
      </c>
      <c r="O61" s="31">
        <v>100</v>
      </c>
      <c r="P61" s="31">
        <v>170</v>
      </c>
      <c r="Q61" s="34" t="s">
        <v>351</v>
      </c>
      <c r="R61" s="31" t="s">
        <v>352</v>
      </c>
      <c r="S61" s="31">
        <v>1</v>
      </c>
      <c r="T61" s="31">
        <v>181</v>
      </c>
      <c r="U61" s="31">
        <v>459</v>
      </c>
      <c r="V61" s="31">
        <v>1</v>
      </c>
      <c r="W61" s="31">
        <v>2</v>
      </c>
      <c r="X61" s="31">
        <v>5</v>
      </c>
      <c r="Y61" s="31"/>
    </row>
    <row r="62" s="4" customFormat="1" ht="85" customHeight="1" spans="1:25">
      <c r="A62" s="31">
        <v>56</v>
      </c>
      <c r="B62" s="31" t="s">
        <v>33</v>
      </c>
      <c r="C62" s="31" t="s">
        <v>34</v>
      </c>
      <c r="D62" s="31" t="s">
        <v>62</v>
      </c>
      <c r="E62" s="31" t="s">
        <v>53</v>
      </c>
      <c r="F62" s="31" t="s">
        <v>353</v>
      </c>
      <c r="G62" s="31" t="s">
        <v>354</v>
      </c>
      <c r="H62" s="31" t="s">
        <v>39</v>
      </c>
      <c r="I62" s="31" t="s">
        <v>355</v>
      </c>
      <c r="J62" s="31">
        <v>2025.01</v>
      </c>
      <c r="K62" s="31">
        <v>2025.11</v>
      </c>
      <c r="L62" s="31" t="s">
        <v>356</v>
      </c>
      <c r="M62" s="34" t="s">
        <v>357</v>
      </c>
      <c r="N62" s="31">
        <v>533.5</v>
      </c>
      <c r="O62" s="31">
        <v>133</v>
      </c>
      <c r="P62" s="31">
        <v>400.5</v>
      </c>
      <c r="Q62" s="34" t="s">
        <v>358</v>
      </c>
      <c r="R62" s="31" t="s">
        <v>44</v>
      </c>
      <c r="S62" s="31">
        <v>1</v>
      </c>
      <c r="T62" s="31">
        <v>20</v>
      </c>
      <c r="U62" s="31">
        <v>50</v>
      </c>
      <c r="V62" s="31">
        <v>0</v>
      </c>
      <c r="W62" s="31">
        <v>20</v>
      </c>
      <c r="X62" s="31">
        <v>50</v>
      </c>
      <c r="Y62" s="31"/>
    </row>
    <row r="63" s="4" customFormat="1" ht="99" customHeight="1" spans="1:25">
      <c r="A63" s="31">
        <v>57</v>
      </c>
      <c r="B63" s="31" t="s">
        <v>33</v>
      </c>
      <c r="C63" s="31" t="s">
        <v>86</v>
      </c>
      <c r="D63" s="31" t="s">
        <v>77</v>
      </c>
      <c r="E63" s="31" t="s">
        <v>53</v>
      </c>
      <c r="F63" s="31" t="s">
        <v>353</v>
      </c>
      <c r="G63" s="31" t="s">
        <v>359</v>
      </c>
      <c r="H63" s="31" t="s">
        <v>39</v>
      </c>
      <c r="I63" s="31" t="s">
        <v>360</v>
      </c>
      <c r="J63" s="31">
        <v>2025.02</v>
      </c>
      <c r="K63" s="31">
        <v>2025.12</v>
      </c>
      <c r="L63" s="31" t="s">
        <v>356</v>
      </c>
      <c r="M63" s="34" t="s">
        <v>361</v>
      </c>
      <c r="N63" s="31">
        <v>650</v>
      </c>
      <c r="O63" s="31">
        <v>162</v>
      </c>
      <c r="P63" s="31">
        <v>488</v>
      </c>
      <c r="Q63" s="34" t="s">
        <v>362</v>
      </c>
      <c r="R63" s="31" t="s">
        <v>44</v>
      </c>
      <c r="S63" s="31">
        <v>1</v>
      </c>
      <c r="T63" s="31">
        <v>24</v>
      </c>
      <c r="U63" s="31">
        <v>60</v>
      </c>
      <c r="V63" s="31">
        <v>0</v>
      </c>
      <c r="W63" s="31">
        <v>24</v>
      </c>
      <c r="X63" s="31">
        <v>60</v>
      </c>
      <c r="Y63" s="33"/>
    </row>
    <row r="64" s="7" customFormat="1" ht="61" customHeight="1" spans="1:25">
      <c r="A64" s="31">
        <v>58</v>
      </c>
      <c r="B64" s="31" t="s">
        <v>33</v>
      </c>
      <c r="C64" s="31" t="s">
        <v>34</v>
      </c>
      <c r="D64" s="31" t="s">
        <v>35</v>
      </c>
      <c r="E64" s="31" t="s">
        <v>63</v>
      </c>
      <c r="F64" s="31" t="s">
        <v>363</v>
      </c>
      <c r="G64" s="31" t="s">
        <v>364</v>
      </c>
      <c r="H64" s="31" t="s">
        <v>39</v>
      </c>
      <c r="I64" s="31" t="s">
        <v>365</v>
      </c>
      <c r="J64" s="31">
        <v>2025.03</v>
      </c>
      <c r="K64" s="31">
        <v>2025.11</v>
      </c>
      <c r="L64" s="31" t="s">
        <v>365</v>
      </c>
      <c r="M64" s="34" t="s">
        <v>366</v>
      </c>
      <c r="N64" s="31">
        <v>300</v>
      </c>
      <c r="O64" s="31">
        <v>100</v>
      </c>
      <c r="P64" s="31">
        <v>200</v>
      </c>
      <c r="Q64" s="34" t="s">
        <v>314</v>
      </c>
      <c r="R64" s="31" t="s">
        <v>44</v>
      </c>
      <c r="S64" s="31">
        <v>1</v>
      </c>
      <c r="T64" s="31">
        <v>324</v>
      </c>
      <c r="U64" s="31">
        <v>768</v>
      </c>
      <c r="V64" s="31">
        <v>0</v>
      </c>
      <c r="W64" s="31">
        <v>0</v>
      </c>
      <c r="X64" s="31">
        <v>0</v>
      </c>
      <c r="Y64" s="31"/>
    </row>
    <row r="65" s="4" customFormat="1" ht="59" customHeight="1" spans="1:25">
      <c r="A65" s="31">
        <v>59</v>
      </c>
      <c r="B65" s="31" t="s">
        <v>33</v>
      </c>
      <c r="C65" s="31" t="s">
        <v>34</v>
      </c>
      <c r="D65" s="31" t="s">
        <v>367</v>
      </c>
      <c r="E65" s="31" t="s">
        <v>96</v>
      </c>
      <c r="F65" s="31" t="s">
        <v>97</v>
      </c>
      <c r="G65" s="31" t="s">
        <v>368</v>
      </c>
      <c r="H65" s="31" t="s">
        <v>39</v>
      </c>
      <c r="I65" s="31" t="s">
        <v>369</v>
      </c>
      <c r="J65" s="38">
        <v>2025.03</v>
      </c>
      <c r="K65" s="38" t="s">
        <v>68</v>
      </c>
      <c r="L65" s="31" t="s">
        <v>369</v>
      </c>
      <c r="M65" s="34" t="s">
        <v>370</v>
      </c>
      <c r="N65" s="31">
        <v>1000</v>
      </c>
      <c r="O65" s="31">
        <v>500</v>
      </c>
      <c r="P65" s="31">
        <v>500</v>
      </c>
      <c r="Q65" s="34" t="s">
        <v>371</v>
      </c>
      <c r="R65" s="34" t="s">
        <v>131</v>
      </c>
      <c r="S65" s="31">
        <v>15</v>
      </c>
      <c r="T65" s="31">
        <v>37</v>
      </c>
      <c r="U65" s="31">
        <v>75</v>
      </c>
      <c r="V65" s="31">
        <v>0</v>
      </c>
      <c r="W65" s="31">
        <v>0</v>
      </c>
      <c r="X65" s="31">
        <v>0</v>
      </c>
      <c r="Y65" s="31"/>
    </row>
    <row r="66" s="4" customFormat="1" ht="122" customHeight="1" spans="1:25">
      <c r="A66" s="31">
        <v>60</v>
      </c>
      <c r="B66" s="31" t="s">
        <v>33</v>
      </c>
      <c r="C66" s="31" t="s">
        <v>34</v>
      </c>
      <c r="D66" s="31" t="s">
        <v>367</v>
      </c>
      <c r="E66" s="31" t="s">
        <v>96</v>
      </c>
      <c r="F66" s="31" t="s">
        <v>97</v>
      </c>
      <c r="G66" s="31" t="s">
        <v>372</v>
      </c>
      <c r="H66" s="31" t="s">
        <v>39</v>
      </c>
      <c r="I66" s="31" t="s">
        <v>369</v>
      </c>
      <c r="J66" s="38">
        <v>2025.03</v>
      </c>
      <c r="K66" s="38" t="s">
        <v>68</v>
      </c>
      <c r="L66" s="31" t="s">
        <v>369</v>
      </c>
      <c r="M66" s="34" t="s">
        <v>373</v>
      </c>
      <c r="N66" s="31">
        <v>1000</v>
      </c>
      <c r="O66" s="31">
        <v>500</v>
      </c>
      <c r="P66" s="31">
        <v>500</v>
      </c>
      <c r="Q66" s="34" t="s">
        <v>374</v>
      </c>
      <c r="R66" s="34" t="s">
        <v>375</v>
      </c>
      <c r="S66" s="31">
        <v>5</v>
      </c>
      <c r="T66" s="31">
        <v>50</v>
      </c>
      <c r="U66" s="31">
        <v>150</v>
      </c>
      <c r="V66" s="31">
        <v>0</v>
      </c>
      <c r="W66" s="31">
        <v>0</v>
      </c>
      <c r="X66" s="31">
        <v>0</v>
      </c>
      <c r="Y66" s="31"/>
    </row>
    <row r="67" s="4" customFormat="1" ht="63" customHeight="1" spans="1:25">
      <c r="A67" s="31">
        <v>61</v>
      </c>
      <c r="B67" s="31" t="s">
        <v>33</v>
      </c>
      <c r="C67" s="31" t="s">
        <v>86</v>
      </c>
      <c r="D67" s="31" t="s">
        <v>77</v>
      </c>
      <c r="E67" s="31" t="s">
        <v>292</v>
      </c>
      <c r="F67" s="31" t="s">
        <v>188</v>
      </c>
      <c r="G67" s="31" t="s">
        <v>376</v>
      </c>
      <c r="H67" s="31" t="s">
        <v>39</v>
      </c>
      <c r="I67" s="31" t="s">
        <v>190</v>
      </c>
      <c r="J67" s="38" t="s">
        <v>165</v>
      </c>
      <c r="K67" s="38" t="s">
        <v>144</v>
      </c>
      <c r="L67" s="31" t="s">
        <v>190</v>
      </c>
      <c r="M67" s="34" t="s">
        <v>377</v>
      </c>
      <c r="N67" s="33">
        <v>30</v>
      </c>
      <c r="O67" s="33">
        <v>30</v>
      </c>
      <c r="P67" s="33"/>
      <c r="Q67" s="34" t="s">
        <v>377</v>
      </c>
      <c r="R67" s="34" t="s">
        <v>106</v>
      </c>
      <c r="S67" s="31">
        <v>15</v>
      </c>
      <c r="T67" s="31">
        <v>37</v>
      </c>
      <c r="U67" s="31">
        <v>75</v>
      </c>
      <c r="V67" s="31">
        <v>0</v>
      </c>
      <c r="W67" s="31">
        <v>0</v>
      </c>
      <c r="X67" s="31">
        <v>0</v>
      </c>
      <c r="Y67" s="33"/>
    </row>
    <row r="68" s="6" customFormat="1" ht="94" customHeight="1" spans="1:25">
      <c r="A68" s="31">
        <v>62</v>
      </c>
      <c r="B68" s="35" t="s">
        <v>33</v>
      </c>
      <c r="C68" s="35" t="s">
        <v>34</v>
      </c>
      <c r="D68" s="33" t="s">
        <v>378</v>
      </c>
      <c r="E68" s="33" t="s">
        <v>36</v>
      </c>
      <c r="F68" s="33" t="s">
        <v>379</v>
      </c>
      <c r="G68" s="31" t="s">
        <v>380</v>
      </c>
      <c r="H68" s="31" t="s">
        <v>381</v>
      </c>
      <c r="I68" s="35" t="s">
        <v>382</v>
      </c>
      <c r="J68" s="31">
        <v>2025.04</v>
      </c>
      <c r="K68" s="38" t="s">
        <v>127</v>
      </c>
      <c r="L68" s="31" t="s">
        <v>383</v>
      </c>
      <c r="M68" s="34" t="s">
        <v>384</v>
      </c>
      <c r="N68" s="35">
        <v>160</v>
      </c>
      <c r="O68" s="33">
        <v>160</v>
      </c>
      <c r="P68" s="33"/>
      <c r="Q68" s="34" t="s">
        <v>385</v>
      </c>
      <c r="R68" s="31" t="s">
        <v>386</v>
      </c>
      <c r="S68" s="33">
        <v>1</v>
      </c>
      <c r="T68" s="33">
        <v>144</v>
      </c>
      <c r="U68" s="33">
        <v>343</v>
      </c>
      <c r="V68" s="33">
        <v>1</v>
      </c>
      <c r="W68" s="33">
        <v>1</v>
      </c>
      <c r="X68" s="33">
        <v>1</v>
      </c>
      <c r="Y68" s="33"/>
    </row>
    <row r="69" s="4" customFormat="1" ht="80" customHeight="1" spans="1:25">
      <c r="A69" s="31">
        <v>63</v>
      </c>
      <c r="B69" s="35" t="s">
        <v>33</v>
      </c>
      <c r="C69" s="31" t="s">
        <v>114</v>
      </c>
      <c r="D69" s="31" t="s">
        <v>275</v>
      </c>
      <c r="E69" s="31" t="s">
        <v>387</v>
      </c>
      <c r="F69" s="31" t="s">
        <v>387</v>
      </c>
      <c r="G69" s="31" t="s">
        <v>388</v>
      </c>
      <c r="H69" s="35" t="s">
        <v>39</v>
      </c>
      <c r="I69" s="31" t="s">
        <v>387</v>
      </c>
      <c r="J69" s="35">
        <v>2025.08</v>
      </c>
      <c r="K69" s="35">
        <v>2025.12</v>
      </c>
      <c r="L69" s="31" t="s">
        <v>387</v>
      </c>
      <c r="M69" s="46" t="s">
        <v>389</v>
      </c>
      <c r="N69" s="35">
        <v>329.93</v>
      </c>
      <c r="O69" s="35">
        <v>288</v>
      </c>
      <c r="P69" s="35">
        <v>41.93</v>
      </c>
      <c r="Q69" s="31" t="s">
        <v>390</v>
      </c>
      <c r="R69" s="31" t="s">
        <v>391</v>
      </c>
      <c r="S69" s="35">
        <v>1</v>
      </c>
      <c r="T69" s="35">
        <v>68</v>
      </c>
      <c r="U69" s="35">
        <v>126</v>
      </c>
      <c r="V69" s="35">
        <v>0</v>
      </c>
      <c r="W69" s="35">
        <v>0</v>
      </c>
      <c r="X69" s="35">
        <v>0</v>
      </c>
      <c r="Y69" s="35"/>
    </row>
    <row r="70" s="4" customFormat="1" ht="37" customHeight="1" spans="1:25">
      <c r="A70" s="31">
        <v>64</v>
      </c>
      <c r="B70" s="35" t="s">
        <v>33</v>
      </c>
      <c r="C70" s="31" t="s">
        <v>114</v>
      </c>
      <c r="D70" s="31" t="s">
        <v>275</v>
      </c>
      <c r="E70" s="31" t="s">
        <v>149</v>
      </c>
      <c r="F70" s="31" t="s">
        <v>392</v>
      </c>
      <c r="G70" s="31" t="s">
        <v>393</v>
      </c>
      <c r="H70" s="31" t="s">
        <v>39</v>
      </c>
      <c r="I70" s="31" t="s">
        <v>394</v>
      </c>
      <c r="J70" s="31">
        <v>2025.04</v>
      </c>
      <c r="K70" s="31">
        <v>2025.09</v>
      </c>
      <c r="L70" s="31" t="s">
        <v>394</v>
      </c>
      <c r="M70" s="31" t="s">
        <v>395</v>
      </c>
      <c r="N70" s="31">
        <v>8</v>
      </c>
      <c r="O70" s="33">
        <v>8</v>
      </c>
      <c r="P70" s="31"/>
      <c r="Q70" s="31" t="s">
        <v>395</v>
      </c>
      <c r="R70" s="32" t="s">
        <v>202</v>
      </c>
      <c r="S70" s="35">
        <v>1</v>
      </c>
      <c r="T70" s="35">
        <v>201</v>
      </c>
      <c r="U70" s="35">
        <v>381</v>
      </c>
      <c r="V70" s="35">
        <v>1</v>
      </c>
      <c r="W70" s="35">
        <v>3</v>
      </c>
      <c r="X70" s="35">
        <v>5</v>
      </c>
      <c r="Y70" s="33"/>
    </row>
    <row r="71" s="8" customFormat="1" ht="63" customHeight="1" spans="1:25">
      <c r="A71" s="31">
        <v>65</v>
      </c>
      <c r="B71" s="31" t="s">
        <v>33</v>
      </c>
      <c r="C71" s="31" t="s">
        <v>34</v>
      </c>
      <c r="D71" s="31" t="s">
        <v>35</v>
      </c>
      <c r="E71" s="31" t="s">
        <v>292</v>
      </c>
      <c r="F71" s="31" t="s">
        <v>396</v>
      </c>
      <c r="G71" s="31" t="s">
        <v>397</v>
      </c>
      <c r="H71" s="31" t="s">
        <v>398</v>
      </c>
      <c r="I71" s="31" t="s">
        <v>399</v>
      </c>
      <c r="J71" s="31">
        <v>2025.03</v>
      </c>
      <c r="K71" s="31">
        <v>2025.11</v>
      </c>
      <c r="L71" s="31" t="s">
        <v>399</v>
      </c>
      <c r="M71" s="31" t="s">
        <v>400</v>
      </c>
      <c r="N71" s="31">
        <v>500</v>
      </c>
      <c r="O71" s="31">
        <v>500</v>
      </c>
      <c r="P71" s="31">
        <v>0</v>
      </c>
      <c r="Q71" s="31" t="s">
        <v>401</v>
      </c>
      <c r="R71" s="31" t="s">
        <v>402</v>
      </c>
      <c r="S71" s="31">
        <v>1</v>
      </c>
      <c r="T71" s="31">
        <v>20</v>
      </c>
      <c r="U71" s="31">
        <v>65</v>
      </c>
      <c r="V71" s="31">
        <v>0</v>
      </c>
      <c r="W71" s="31">
        <v>0</v>
      </c>
      <c r="X71" s="31">
        <v>0</v>
      </c>
      <c r="Y71" s="31"/>
    </row>
    <row r="72" s="4" customFormat="1" ht="16" customHeight="1" spans="1:25">
      <c r="A72" s="47" t="s">
        <v>403</v>
      </c>
      <c r="B72" s="48"/>
      <c r="C72" s="48"/>
      <c r="D72" s="49"/>
      <c r="E72" s="33"/>
      <c r="F72" s="31"/>
      <c r="G72" s="31"/>
      <c r="H72" s="31"/>
      <c r="I72" s="31"/>
      <c r="J72" s="31"/>
      <c r="K72" s="41"/>
      <c r="L72" s="31"/>
      <c r="M72" s="31"/>
      <c r="N72" s="35">
        <f>SUM(N7:N71)</f>
        <v>18373.75</v>
      </c>
      <c r="O72" s="33">
        <f>SUM(O7:O71)</f>
        <v>11263</v>
      </c>
      <c r="P72" s="31">
        <f>SUM(P7:P71)</f>
        <v>7110.75</v>
      </c>
      <c r="Q72" s="31"/>
      <c r="R72" s="31"/>
      <c r="S72" s="33"/>
      <c r="T72" s="33"/>
      <c r="U72" s="33"/>
      <c r="V72" s="33"/>
      <c r="W72" s="33"/>
      <c r="X72" s="33"/>
      <c r="Y72" s="33"/>
    </row>
    <row r="73" s="4" customFormat="1" ht="20" customHeight="1" spans="1:25">
      <c r="A73" s="50" t="s">
        <v>404</v>
      </c>
      <c r="B73" s="51"/>
      <c r="C73" s="51"/>
      <c r="D73" s="52"/>
      <c r="E73" s="33"/>
      <c r="F73" s="31"/>
      <c r="G73" s="31"/>
      <c r="H73" s="31"/>
      <c r="I73" s="31"/>
      <c r="J73" s="31"/>
      <c r="K73" s="41"/>
      <c r="L73" s="31"/>
      <c r="M73" s="31"/>
      <c r="N73" s="35"/>
      <c r="O73" s="33"/>
      <c r="P73" s="31"/>
      <c r="Q73" s="31"/>
      <c r="R73" s="31"/>
      <c r="S73" s="33"/>
      <c r="T73" s="33"/>
      <c r="U73" s="33"/>
      <c r="V73" s="33"/>
      <c r="W73" s="33"/>
      <c r="X73" s="33"/>
      <c r="Y73" s="33"/>
    </row>
    <row r="74" s="6" customFormat="1" ht="59" customHeight="1" spans="1:25">
      <c r="A74" s="31">
        <v>66</v>
      </c>
      <c r="B74" s="31" t="s">
        <v>405</v>
      </c>
      <c r="C74" s="31" t="s">
        <v>406</v>
      </c>
      <c r="D74" s="31" t="s">
        <v>407</v>
      </c>
      <c r="E74" s="31" t="s">
        <v>46</v>
      </c>
      <c r="F74" s="31" t="s">
        <v>47</v>
      </c>
      <c r="G74" s="31" t="s">
        <v>408</v>
      </c>
      <c r="H74" s="31" t="s">
        <v>39</v>
      </c>
      <c r="I74" s="31" t="s">
        <v>49</v>
      </c>
      <c r="J74" s="31" t="s">
        <v>165</v>
      </c>
      <c r="K74" s="31" t="s">
        <v>166</v>
      </c>
      <c r="L74" s="31" t="s">
        <v>49</v>
      </c>
      <c r="M74" s="31" t="s">
        <v>409</v>
      </c>
      <c r="N74" s="31">
        <v>255</v>
      </c>
      <c r="O74" s="31">
        <v>255</v>
      </c>
      <c r="P74" s="31"/>
      <c r="Q74" s="31" t="s">
        <v>410</v>
      </c>
      <c r="R74" s="31" t="s">
        <v>411</v>
      </c>
      <c r="S74" s="31">
        <v>1</v>
      </c>
      <c r="T74" s="31">
        <v>788</v>
      </c>
      <c r="U74" s="31">
        <v>1913</v>
      </c>
      <c r="V74" s="31">
        <v>0</v>
      </c>
      <c r="W74" s="31">
        <v>2</v>
      </c>
      <c r="X74" s="31">
        <v>3</v>
      </c>
      <c r="Y74" s="31"/>
    </row>
    <row r="75" s="3" customFormat="1" ht="53" customHeight="1" spans="1:25">
      <c r="A75" s="31">
        <v>67</v>
      </c>
      <c r="B75" s="31" t="s">
        <v>405</v>
      </c>
      <c r="C75" s="31" t="s">
        <v>406</v>
      </c>
      <c r="D75" s="31" t="s">
        <v>407</v>
      </c>
      <c r="E75" s="31" t="s">
        <v>96</v>
      </c>
      <c r="F75" s="31" t="s">
        <v>412</v>
      </c>
      <c r="G75" s="31" t="s">
        <v>413</v>
      </c>
      <c r="H75" s="31" t="s">
        <v>39</v>
      </c>
      <c r="I75" s="31" t="s">
        <v>412</v>
      </c>
      <c r="J75" s="31">
        <v>2025.07</v>
      </c>
      <c r="K75" s="31">
        <v>2025.08</v>
      </c>
      <c r="L75" s="31" t="s">
        <v>412</v>
      </c>
      <c r="M75" s="31" t="s">
        <v>414</v>
      </c>
      <c r="N75" s="31">
        <v>5.87</v>
      </c>
      <c r="O75" s="31">
        <v>5</v>
      </c>
      <c r="P75" s="31">
        <v>0.87</v>
      </c>
      <c r="Q75" s="31" t="s">
        <v>415</v>
      </c>
      <c r="R75" s="31"/>
      <c r="S75" s="31">
        <v>1</v>
      </c>
      <c r="T75" s="31">
        <v>196</v>
      </c>
      <c r="U75" s="31">
        <v>530</v>
      </c>
      <c r="V75" s="31">
        <v>1</v>
      </c>
      <c r="W75" s="31">
        <v>3</v>
      </c>
      <c r="X75" s="31">
        <v>11</v>
      </c>
      <c r="Y75" s="31"/>
    </row>
    <row r="76" s="9" customFormat="1" ht="80" customHeight="1" spans="1:25">
      <c r="A76" s="31">
        <v>68</v>
      </c>
      <c r="B76" s="31" t="s">
        <v>405</v>
      </c>
      <c r="C76" s="31" t="s">
        <v>406</v>
      </c>
      <c r="D76" s="31" t="s">
        <v>407</v>
      </c>
      <c r="E76" s="31" t="s">
        <v>96</v>
      </c>
      <c r="F76" s="31" t="s">
        <v>416</v>
      </c>
      <c r="G76" s="31" t="s">
        <v>417</v>
      </c>
      <c r="H76" s="31" t="s">
        <v>39</v>
      </c>
      <c r="I76" s="31" t="s">
        <v>418</v>
      </c>
      <c r="J76" s="31">
        <v>2025.07</v>
      </c>
      <c r="K76" s="31">
        <v>2025.11</v>
      </c>
      <c r="L76" s="31" t="s">
        <v>418</v>
      </c>
      <c r="M76" s="31" t="s">
        <v>419</v>
      </c>
      <c r="N76" s="31">
        <v>30</v>
      </c>
      <c r="O76" s="31">
        <v>30</v>
      </c>
      <c r="P76" s="31"/>
      <c r="Q76" s="31" t="s">
        <v>420</v>
      </c>
      <c r="R76" s="31" t="s">
        <v>304</v>
      </c>
      <c r="S76" s="31">
        <v>1</v>
      </c>
      <c r="T76" s="31">
        <v>198</v>
      </c>
      <c r="U76" s="31">
        <v>510</v>
      </c>
      <c r="V76" s="31">
        <v>0</v>
      </c>
      <c r="W76" s="31">
        <v>5</v>
      </c>
      <c r="X76" s="31">
        <v>6</v>
      </c>
      <c r="Y76" s="31"/>
    </row>
    <row r="77" s="9" customFormat="1" ht="64" customHeight="1" spans="1:25">
      <c r="A77" s="31">
        <v>69</v>
      </c>
      <c r="B77" s="31" t="s">
        <v>405</v>
      </c>
      <c r="C77" s="31" t="s">
        <v>406</v>
      </c>
      <c r="D77" s="31" t="s">
        <v>407</v>
      </c>
      <c r="E77" s="31" t="s">
        <v>63</v>
      </c>
      <c r="F77" s="31" t="s">
        <v>249</v>
      </c>
      <c r="G77" s="31" t="s">
        <v>421</v>
      </c>
      <c r="H77" s="31" t="s">
        <v>39</v>
      </c>
      <c r="I77" s="31" t="s">
        <v>422</v>
      </c>
      <c r="J77" s="31">
        <v>2025.06</v>
      </c>
      <c r="K77" s="31">
        <v>2025.07</v>
      </c>
      <c r="L77" s="31" t="s">
        <v>422</v>
      </c>
      <c r="M77" s="31" t="s">
        <v>423</v>
      </c>
      <c r="N77" s="31">
        <v>30</v>
      </c>
      <c r="O77" s="31">
        <v>30</v>
      </c>
      <c r="P77" s="31"/>
      <c r="Q77" s="31" t="s">
        <v>160</v>
      </c>
      <c r="R77" s="31" t="s">
        <v>424</v>
      </c>
      <c r="S77" s="31">
        <v>1</v>
      </c>
      <c r="T77" s="31">
        <v>240</v>
      </c>
      <c r="U77" s="31">
        <v>450</v>
      </c>
      <c r="V77" s="31">
        <v>0</v>
      </c>
      <c r="W77" s="31">
        <v>2</v>
      </c>
      <c r="X77" s="31">
        <v>3</v>
      </c>
      <c r="Y77" s="31"/>
    </row>
    <row r="78" s="9" customFormat="1" ht="115" customHeight="1" spans="1:25">
      <c r="A78" s="31">
        <v>70</v>
      </c>
      <c r="B78" s="31" t="s">
        <v>405</v>
      </c>
      <c r="C78" s="31" t="s">
        <v>406</v>
      </c>
      <c r="D78" s="31" t="s">
        <v>407</v>
      </c>
      <c r="E78" s="31" t="s">
        <v>46</v>
      </c>
      <c r="F78" s="31" t="s">
        <v>425</v>
      </c>
      <c r="G78" s="31" t="s">
        <v>426</v>
      </c>
      <c r="H78" s="31" t="s">
        <v>39</v>
      </c>
      <c r="I78" s="31" t="s">
        <v>427</v>
      </c>
      <c r="J78" s="31">
        <v>2025.08</v>
      </c>
      <c r="K78" s="31">
        <v>2025.09</v>
      </c>
      <c r="L78" s="31" t="s">
        <v>427</v>
      </c>
      <c r="M78" s="32" t="s">
        <v>428</v>
      </c>
      <c r="N78" s="33">
        <v>32.94</v>
      </c>
      <c r="O78" s="33">
        <v>30</v>
      </c>
      <c r="P78" s="33">
        <v>2.94</v>
      </c>
      <c r="Q78" s="32" t="s">
        <v>429</v>
      </c>
      <c r="R78" s="31" t="s">
        <v>304</v>
      </c>
      <c r="S78" s="31">
        <v>1</v>
      </c>
      <c r="T78" s="31">
        <v>599</v>
      </c>
      <c r="U78" s="31">
        <v>1415</v>
      </c>
      <c r="V78" s="31">
        <v>0</v>
      </c>
      <c r="W78" s="31">
        <v>0</v>
      </c>
      <c r="X78" s="31">
        <v>0</v>
      </c>
      <c r="Y78" s="31"/>
    </row>
    <row r="79" s="4" customFormat="1" ht="44" customHeight="1" spans="1:25">
      <c r="A79" s="31">
        <v>71</v>
      </c>
      <c r="B79" s="31" t="s">
        <v>405</v>
      </c>
      <c r="C79" s="31" t="s">
        <v>430</v>
      </c>
      <c r="D79" s="31" t="s">
        <v>431</v>
      </c>
      <c r="E79" s="33" t="s">
        <v>53</v>
      </c>
      <c r="F79" s="33" t="s">
        <v>432</v>
      </c>
      <c r="G79" s="31" t="s">
        <v>433</v>
      </c>
      <c r="H79" s="31" t="s">
        <v>39</v>
      </c>
      <c r="I79" s="33" t="s">
        <v>432</v>
      </c>
      <c r="J79" s="33">
        <v>2025.04</v>
      </c>
      <c r="K79" s="33">
        <v>2025.11</v>
      </c>
      <c r="L79" s="31" t="s">
        <v>434</v>
      </c>
      <c r="M79" s="31" t="s">
        <v>435</v>
      </c>
      <c r="N79" s="31">
        <v>50</v>
      </c>
      <c r="O79" s="31">
        <v>50</v>
      </c>
      <c r="P79" s="33"/>
      <c r="Q79" s="34" t="s">
        <v>435</v>
      </c>
      <c r="R79" s="31" t="s">
        <v>304</v>
      </c>
      <c r="S79" s="33">
        <v>1</v>
      </c>
      <c r="T79" s="33">
        <v>129</v>
      </c>
      <c r="U79" s="33">
        <v>298</v>
      </c>
      <c r="V79" s="33">
        <v>1</v>
      </c>
      <c r="W79" s="33">
        <v>2</v>
      </c>
      <c r="X79" s="33">
        <v>3</v>
      </c>
      <c r="Y79" s="33"/>
    </row>
    <row r="80" s="4" customFormat="1" ht="44" customHeight="1" spans="1:25">
      <c r="A80" s="31">
        <v>72</v>
      </c>
      <c r="B80" s="31" t="s">
        <v>405</v>
      </c>
      <c r="C80" s="31" t="s">
        <v>430</v>
      </c>
      <c r="D80" s="31" t="s">
        <v>431</v>
      </c>
      <c r="E80" s="33" t="s">
        <v>36</v>
      </c>
      <c r="F80" s="33" t="s">
        <v>436</v>
      </c>
      <c r="G80" s="32" t="s">
        <v>437</v>
      </c>
      <c r="H80" s="31" t="s">
        <v>39</v>
      </c>
      <c r="I80" s="33" t="s">
        <v>436</v>
      </c>
      <c r="J80" s="31">
        <v>2025.04</v>
      </c>
      <c r="K80" s="31">
        <v>2025.07</v>
      </c>
      <c r="L80" s="33" t="s">
        <v>438</v>
      </c>
      <c r="M80" s="31" t="s">
        <v>439</v>
      </c>
      <c r="N80" s="31">
        <v>66</v>
      </c>
      <c r="O80" s="31">
        <v>66</v>
      </c>
      <c r="P80" s="33"/>
      <c r="Q80" s="31" t="s">
        <v>439</v>
      </c>
      <c r="R80" s="31" t="s">
        <v>304</v>
      </c>
      <c r="S80" s="33">
        <v>1</v>
      </c>
      <c r="T80" s="33">
        <v>260</v>
      </c>
      <c r="U80" s="33">
        <v>640</v>
      </c>
      <c r="V80" s="33">
        <v>0</v>
      </c>
      <c r="W80" s="33">
        <v>0</v>
      </c>
      <c r="X80" s="33">
        <v>0</v>
      </c>
      <c r="Y80" s="33"/>
    </row>
    <row r="81" s="4" customFormat="1" ht="63" spans="1:25">
      <c r="A81" s="31">
        <v>73</v>
      </c>
      <c r="B81" s="31" t="s">
        <v>405</v>
      </c>
      <c r="C81" s="31" t="s">
        <v>430</v>
      </c>
      <c r="D81" s="31" t="s">
        <v>440</v>
      </c>
      <c r="E81" s="33" t="s">
        <v>63</v>
      </c>
      <c r="F81" s="31" t="s">
        <v>64</v>
      </c>
      <c r="G81" s="31" t="s">
        <v>441</v>
      </c>
      <c r="H81" s="31" t="s">
        <v>39</v>
      </c>
      <c r="I81" s="31" t="s">
        <v>64</v>
      </c>
      <c r="J81" s="31">
        <v>2025.05</v>
      </c>
      <c r="K81" s="31">
        <v>2025.06</v>
      </c>
      <c r="L81" s="31" t="s">
        <v>442</v>
      </c>
      <c r="M81" s="31" t="s">
        <v>443</v>
      </c>
      <c r="N81" s="31">
        <v>9</v>
      </c>
      <c r="O81" s="31">
        <v>9</v>
      </c>
      <c r="P81" s="31"/>
      <c r="Q81" s="31" t="s">
        <v>160</v>
      </c>
      <c r="R81" s="31" t="s">
        <v>444</v>
      </c>
      <c r="S81" s="33">
        <v>1</v>
      </c>
      <c r="T81" s="33">
        <v>219</v>
      </c>
      <c r="U81" s="33">
        <v>602</v>
      </c>
      <c r="V81" s="33">
        <v>0</v>
      </c>
      <c r="W81" s="33">
        <v>0</v>
      </c>
      <c r="X81" s="33">
        <v>0</v>
      </c>
      <c r="Y81" s="33"/>
    </row>
    <row r="82" s="4" customFormat="1" ht="31.5" spans="1:25">
      <c r="A82" s="31">
        <v>74</v>
      </c>
      <c r="B82" s="31" t="s">
        <v>405</v>
      </c>
      <c r="C82" s="31" t="s">
        <v>430</v>
      </c>
      <c r="D82" s="31" t="s">
        <v>440</v>
      </c>
      <c r="E82" s="33" t="s">
        <v>169</v>
      </c>
      <c r="F82" s="33" t="s">
        <v>445</v>
      </c>
      <c r="G82" s="31" t="s">
        <v>446</v>
      </c>
      <c r="H82" s="31" t="s">
        <v>39</v>
      </c>
      <c r="I82" s="31" t="s">
        <v>169</v>
      </c>
      <c r="J82" s="31">
        <v>2025.04</v>
      </c>
      <c r="K82" s="31">
        <v>2025.11</v>
      </c>
      <c r="L82" s="32" t="s">
        <v>445</v>
      </c>
      <c r="M82" s="31" t="s">
        <v>447</v>
      </c>
      <c r="N82" s="31">
        <v>10</v>
      </c>
      <c r="O82" s="31">
        <v>10</v>
      </c>
      <c r="P82" s="31"/>
      <c r="Q82" s="31" t="s">
        <v>448</v>
      </c>
      <c r="R82" s="31" t="s">
        <v>304</v>
      </c>
      <c r="S82" s="33">
        <v>1</v>
      </c>
      <c r="T82" s="33">
        <v>181</v>
      </c>
      <c r="U82" s="33">
        <v>459</v>
      </c>
      <c r="V82" s="33">
        <v>0</v>
      </c>
      <c r="W82" s="33">
        <v>0</v>
      </c>
      <c r="X82" s="33">
        <v>0</v>
      </c>
      <c r="Y82" s="33"/>
    </row>
    <row r="83" s="4" customFormat="1" ht="65" customHeight="1" spans="1:25">
      <c r="A83" s="31">
        <v>75</v>
      </c>
      <c r="B83" s="31" t="s">
        <v>405</v>
      </c>
      <c r="C83" s="31" t="s">
        <v>449</v>
      </c>
      <c r="D83" s="31" t="s">
        <v>450</v>
      </c>
      <c r="E83" s="33" t="s">
        <v>53</v>
      </c>
      <c r="F83" s="31" t="s">
        <v>451</v>
      </c>
      <c r="G83" s="31" t="s">
        <v>452</v>
      </c>
      <c r="H83" s="31" t="s">
        <v>39</v>
      </c>
      <c r="I83" s="31" t="s">
        <v>451</v>
      </c>
      <c r="J83" s="31">
        <v>2025.12</v>
      </c>
      <c r="K83" s="31">
        <v>2025.12</v>
      </c>
      <c r="L83" s="31" t="s">
        <v>453</v>
      </c>
      <c r="M83" s="34" t="s">
        <v>454</v>
      </c>
      <c r="N83" s="31">
        <v>2</v>
      </c>
      <c r="O83" s="31">
        <v>1.892034</v>
      </c>
      <c r="P83" s="31"/>
      <c r="Q83" s="34" t="s">
        <v>455</v>
      </c>
      <c r="R83" s="34" t="s">
        <v>456</v>
      </c>
      <c r="S83" s="33">
        <v>1</v>
      </c>
      <c r="T83" s="33">
        <v>126</v>
      </c>
      <c r="U83" s="33">
        <v>314</v>
      </c>
      <c r="V83" s="33">
        <v>0</v>
      </c>
      <c r="W83" s="33">
        <v>0</v>
      </c>
      <c r="X83" s="33">
        <v>0</v>
      </c>
      <c r="Y83" s="33"/>
    </row>
    <row r="84" s="4" customFormat="1" ht="31.5" spans="1:25">
      <c r="A84" s="31">
        <v>76</v>
      </c>
      <c r="B84" s="31" t="s">
        <v>405</v>
      </c>
      <c r="C84" s="31" t="s">
        <v>430</v>
      </c>
      <c r="D84" s="31" t="s">
        <v>440</v>
      </c>
      <c r="E84" s="33" t="s">
        <v>63</v>
      </c>
      <c r="F84" s="31" t="s">
        <v>457</v>
      </c>
      <c r="G84" s="31" t="s">
        <v>458</v>
      </c>
      <c r="H84" s="31" t="s">
        <v>39</v>
      </c>
      <c r="I84" s="31" t="s">
        <v>457</v>
      </c>
      <c r="J84" s="31">
        <v>2025.03</v>
      </c>
      <c r="K84" s="31">
        <v>2025.09</v>
      </c>
      <c r="L84" s="31" t="s">
        <v>459</v>
      </c>
      <c r="M84" s="31" t="s">
        <v>460</v>
      </c>
      <c r="N84" s="31">
        <v>50</v>
      </c>
      <c r="O84" s="31">
        <v>50</v>
      </c>
      <c r="P84" s="33"/>
      <c r="Q84" s="53" t="s">
        <v>461</v>
      </c>
      <c r="R84" s="31" t="s">
        <v>304</v>
      </c>
      <c r="S84" s="33">
        <v>1</v>
      </c>
      <c r="T84" s="33">
        <v>183</v>
      </c>
      <c r="U84" s="33">
        <v>432</v>
      </c>
      <c r="V84" s="33">
        <v>0</v>
      </c>
      <c r="W84" s="33">
        <v>0</v>
      </c>
      <c r="X84" s="33">
        <v>0</v>
      </c>
      <c r="Y84" s="33"/>
    </row>
    <row r="85" s="4" customFormat="1" ht="44" customHeight="1" spans="1:25">
      <c r="A85" s="31">
        <v>77</v>
      </c>
      <c r="B85" s="31" t="s">
        <v>405</v>
      </c>
      <c r="C85" s="31" t="s">
        <v>430</v>
      </c>
      <c r="D85" s="31" t="s">
        <v>440</v>
      </c>
      <c r="E85" s="33" t="s">
        <v>175</v>
      </c>
      <c r="F85" s="31" t="s">
        <v>462</v>
      </c>
      <c r="G85" s="31" t="s">
        <v>463</v>
      </c>
      <c r="H85" s="31" t="s">
        <v>39</v>
      </c>
      <c r="I85" s="31" t="s">
        <v>462</v>
      </c>
      <c r="J85" s="33">
        <v>2025.05</v>
      </c>
      <c r="K85" s="33">
        <v>2025.07</v>
      </c>
      <c r="L85" s="32" t="s">
        <v>464</v>
      </c>
      <c r="M85" s="53" t="s">
        <v>465</v>
      </c>
      <c r="N85" s="31">
        <v>50</v>
      </c>
      <c r="O85" s="31">
        <v>50</v>
      </c>
      <c r="P85" s="33"/>
      <c r="Q85" s="53" t="s">
        <v>461</v>
      </c>
      <c r="R85" s="31" t="s">
        <v>304</v>
      </c>
      <c r="S85" s="33">
        <v>1</v>
      </c>
      <c r="T85" s="33">
        <v>296</v>
      </c>
      <c r="U85" s="33">
        <v>1040</v>
      </c>
      <c r="V85" s="33">
        <v>1</v>
      </c>
      <c r="W85" s="33">
        <v>2</v>
      </c>
      <c r="X85" s="33">
        <v>5</v>
      </c>
      <c r="Y85" s="33"/>
    </row>
    <row r="86" s="4" customFormat="1" ht="89" customHeight="1" spans="1:25">
      <c r="A86" s="31">
        <v>78</v>
      </c>
      <c r="B86" s="31" t="s">
        <v>405</v>
      </c>
      <c r="C86" s="31" t="s">
        <v>430</v>
      </c>
      <c r="D86" s="31" t="s">
        <v>440</v>
      </c>
      <c r="E86" s="33" t="s">
        <v>149</v>
      </c>
      <c r="F86" s="31" t="s">
        <v>466</v>
      </c>
      <c r="G86" s="31" t="s">
        <v>467</v>
      </c>
      <c r="H86" s="31" t="s">
        <v>39</v>
      </c>
      <c r="I86" s="31" t="s">
        <v>466</v>
      </c>
      <c r="J86" s="31">
        <v>2025.03</v>
      </c>
      <c r="K86" s="41">
        <v>2025.11</v>
      </c>
      <c r="L86" s="31" t="s">
        <v>468</v>
      </c>
      <c r="M86" s="34" t="s">
        <v>469</v>
      </c>
      <c r="N86" s="31">
        <v>50</v>
      </c>
      <c r="O86" s="31">
        <v>50</v>
      </c>
      <c r="P86" s="33"/>
      <c r="Q86" s="34" t="s">
        <v>469</v>
      </c>
      <c r="R86" s="31" t="s">
        <v>470</v>
      </c>
      <c r="S86" s="33">
        <v>1</v>
      </c>
      <c r="T86" s="33">
        <v>242</v>
      </c>
      <c r="U86" s="33">
        <v>620</v>
      </c>
      <c r="V86" s="33">
        <v>0</v>
      </c>
      <c r="W86" s="33">
        <v>0</v>
      </c>
      <c r="X86" s="33">
        <v>0</v>
      </c>
      <c r="Y86" s="33"/>
    </row>
    <row r="87" s="4" customFormat="1" ht="31.5" spans="1:25">
      <c r="A87" s="31">
        <v>79</v>
      </c>
      <c r="B87" s="31" t="s">
        <v>405</v>
      </c>
      <c r="C87" s="31" t="s">
        <v>430</v>
      </c>
      <c r="D87" s="31" t="s">
        <v>440</v>
      </c>
      <c r="E87" s="33" t="s">
        <v>63</v>
      </c>
      <c r="F87" s="31" t="s">
        <v>267</v>
      </c>
      <c r="G87" s="31" t="s">
        <v>471</v>
      </c>
      <c r="H87" s="31" t="s">
        <v>39</v>
      </c>
      <c r="I87" s="31" t="s">
        <v>267</v>
      </c>
      <c r="J87" s="31">
        <v>2025.03</v>
      </c>
      <c r="K87" s="31">
        <v>2025.09</v>
      </c>
      <c r="L87" s="31" t="s">
        <v>472</v>
      </c>
      <c r="M87" s="31" t="s">
        <v>473</v>
      </c>
      <c r="N87" s="31">
        <v>50</v>
      </c>
      <c r="O87" s="31">
        <v>50</v>
      </c>
      <c r="P87" s="33"/>
      <c r="Q87" s="31" t="s">
        <v>473</v>
      </c>
      <c r="R87" s="31" t="s">
        <v>304</v>
      </c>
      <c r="S87" s="33">
        <v>1</v>
      </c>
      <c r="T87" s="33">
        <v>652</v>
      </c>
      <c r="U87" s="33">
        <v>1858</v>
      </c>
      <c r="V87" s="33">
        <v>1</v>
      </c>
      <c r="W87" s="33">
        <v>5</v>
      </c>
      <c r="X87" s="33">
        <v>12</v>
      </c>
      <c r="Y87" s="33"/>
    </row>
    <row r="88" s="4" customFormat="1" ht="42" customHeight="1" spans="1:25">
      <c r="A88" s="31">
        <v>80</v>
      </c>
      <c r="B88" s="31" t="s">
        <v>405</v>
      </c>
      <c r="C88" s="31" t="s">
        <v>430</v>
      </c>
      <c r="D88" s="31" t="s">
        <v>440</v>
      </c>
      <c r="E88" s="33" t="s">
        <v>63</v>
      </c>
      <c r="F88" s="31" t="s">
        <v>474</v>
      </c>
      <c r="G88" s="31" t="s">
        <v>475</v>
      </c>
      <c r="H88" s="31" t="s">
        <v>39</v>
      </c>
      <c r="I88" s="31" t="s">
        <v>474</v>
      </c>
      <c r="J88" s="31">
        <v>2025.04</v>
      </c>
      <c r="K88" s="31">
        <v>2025.09</v>
      </c>
      <c r="L88" s="31" t="s">
        <v>476</v>
      </c>
      <c r="M88" s="31" t="s">
        <v>447</v>
      </c>
      <c r="N88" s="31">
        <v>50</v>
      </c>
      <c r="O88" s="31">
        <v>50</v>
      </c>
      <c r="P88" s="33"/>
      <c r="Q88" s="34" t="s">
        <v>477</v>
      </c>
      <c r="R88" s="31" t="s">
        <v>304</v>
      </c>
      <c r="S88" s="33">
        <v>1</v>
      </c>
      <c r="T88" s="33">
        <v>201</v>
      </c>
      <c r="U88" s="33">
        <v>495</v>
      </c>
      <c r="V88" s="33">
        <v>0</v>
      </c>
      <c r="W88" s="33">
        <v>0</v>
      </c>
      <c r="X88" s="33">
        <v>0</v>
      </c>
      <c r="Y88" s="33"/>
    </row>
    <row r="89" s="4" customFormat="1" ht="31.5" spans="1:25">
      <c r="A89" s="31">
        <v>81</v>
      </c>
      <c r="B89" s="31" t="s">
        <v>405</v>
      </c>
      <c r="C89" s="31" t="s">
        <v>430</v>
      </c>
      <c r="D89" s="31" t="s">
        <v>440</v>
      </c>
      <c r="E89" s="33" t="s">
        <v>182</v>
      </c>
      <c r="F89" s="31" t="s">
        <v>478</v>
      </c>
      <c r="G89" s="31" t="s">
        <v>479</v>
      </c>
      <c r="H89" s="31" t="s">
        <v>39</v>
      </c>
      <c r="I89" s="31" t="s">
        <v>478</v>
      </c>
      <c r="J89" s="31">
        <v>2025.03</v>
      </c>
      <c r="K89" s="31">
        <v>2025.09</v>
      </c>
      <c r="L89" s="31" t="s">
        <v>478</v>
      </c>
      <c r="M89" s="31" t="s">
        <v>480</v>
      </c>
      <c r="N89" s="31">
        <v>50</v>
      </c>
      <c r="O89" s="31">
        <v>50</v>
      </c>
      <c r="P89" s="33"/>
      <c r="Q89" s="31" t="s">
        <v>480</v>
      </c>
      <c r="R89" s="31" t="s">
        <v>304</v>
      </c>
      <c r="S89" s="33">
        <v>2</v>
      </c>
      <c r="T89" s="33">
        <v>816</v>
      </c>
      <c r="U89" s="33">
        <v>2423</v>
      </c>
      <c r="V89" s="33">
        <v>2</v>
      </c>
      <c r="W89" s="33">
        <v>5</v>
      </c>
      <c r="X89" s="33">
        <v>11</v>
      </c>
      <c r="Y89" s="33"/>
    </row>
    <row r="90" s="4" customFormat="1" ht="31.5" spans="1:25">
      <c r="A90" s="31">
        <v>82</v>
      </c>
      <c r="B90" s="31" t="s">
        <v>405</v>
      </c>
      <c r="C90" s="31" t="s">
        <v>430</v>
      </c>
      <c r="D90" s="31" t="s">
        <v>440</v>
      </c>
      <c r="E90" s="33" t="s">
        <v>36</v>
      </c>
      <c r="F90" s="31" t="s">
        <v>481</v>
      </c>
      <c r="G90" s="31" t="s">
        <v>482</v>
      </c>
      <c r="H90" s="31" t="s">
        <v>39</v>
      </c>
      <c r="I90" s="31" t="s">
        <v>481</v>
      </c>
      <c r="J90" s="31">
        <v>2025.03</v>
      </c>
      <c r="K90" s="31">
        <v>2025.11</v>
      </c>
      <c r="L90" s="31" t="s">
        <v>483</v>
      </c>
      <c r="M90" s="31" t="s">
        <v>484</v>
      </c>
      <c r="N90" s="31">
        <v>50</v>
      </c>
      <c r="O90" s="31">
        <v>50</v>
      </c>
      <c r="P90" s="33"/>
      <c r="Q90" s="31" t="s">
        <v>484</v>
      </c>
      <c r="R90" s="31" t="s">
        <v>304</v>
      </c>
      <c r="S90" s="33">
        <v>1</v>
      </c>
      <c r="T90" s="33">
        <v>136</v>
      </c>
      <c r="U90" s="33">
        <v>264</v>
      </c>
      <c r="V90" s="33">
        <v>1</v>
      </c>
      <c r="W90" s="33">
        <v>2</v>
      </c>
      <c r="X90" s="33">
        <v>5</v>
      </c>
      <c r="Y90" s="33"/>
    </row>
    <row r="91" s="4" customFormat="1" ht="31.5" spans="1:25">
      <c r="A91" s="31">
        <v>83</v>
      </c>
      <c r="B91" s="31" t="s">
        <v>405</v>
      </c>
      <c r="C91" s="31" t="s">
        <v>430</v>
      </c>
      <c r="D91" s="31" t="s">
        <v>485</v>
      </c>
      <c r="E91" s="33" t="s">
        <v>53</v>
      </c>
      <c r="F91" s="31" t="s">
        <v>486</v>
      </c>
      <c r="G91" s="31" t="s">
        <v>487</v>
      </c>
      <c r="H91" s="31" t="s">
        <v>39</v>
      </c>
      <c r="I91" s="31" t="s">
        <v>486</v>
      </c>
      <c r="J91" s="38" t="s">
        <v>165</v>
      </c>
      <c r="K91" s="31">
        <v>2025.09</v>
      </c>
      <c r="L91" s="31" t="s">
        <v>453</v>
      </c>
      <c r="M91" s="31" t="s">
        <v>488</v>
      </c>
      <c r="N91" s="31">
        <v>50</v>
      </c>
      <c r="O91" s="31">
        <v>50</v>
      </c>
      <c r="P91" s="33"/>
      <c r="Q91" s="31" t="s">
        <v>488</v>
      </c>
      <c r="R91" s="31" t="s">
        <v>489</v>
      </c>
      <c r="S91" s="33">
        <v>1</v>
      </c>
      <c r="T91" s="33">
        <v>117</v>
      </c>
      <c r="U91" s="33">
        <v>239</v>
      </c>
      <c r="V91" s="33">
        <v>0</v>
      </c>
      <c r="W91" s="33">
        <v>0</v>
      </c>
      <c r="X91" s="33">
        <v>0</v>
      </c>
      <c r="Y91" s="33"/>
    </row>
    <row r="92" s="4" customFormat="1" ht="31.5" spans="1:25">
      <c r="A92" s="31">
        <v>84</v>
      </c>
      <c r="B92" s="31" t="s">
        <v>405</v>
      </c>
      <c r="C92" s="31" t="s">
        <v>430</v>
      </c>
      <c r="D92" s="31" t="s">
        <v>485</v>
      </c>
      <c r="E92" s="33" t="s">
        <v>53</v>
      </c>
      <c r="F92" s="31" t="s">
        <v>490</v>
      </c>
      <c r="G92" s="31" t="s">
        <v>491</v>
      </c>
      <c r="H92" s="31" t="s">
        <v>39</v>
      </c>
      <c r="I92" s="31" t="s">
        <v>490</v>
      </c>
      <c r="J92" s="38" t="s">
        <v>120</v>
      </c>
      <c r="K92" s="31">
        <v>2025.09</v>
      </c>
      <c r="L92" s="31" t="s">
        <v>492</v>
      </c>
      <c r="M92" s="31" t="s">
        <v>493</v>
      </c>
      <c r="N92" s="31">
        <v>50</v>
      </c>
      <c r="O92" s="31">
        <v>50</v>
      </c>
      <c r="P92" s="33"/>
      <c r="Q92" s="31" t="s">
        <v>493</v>
      </c>
      <c r="R92" s="31" t="s">
        <v>489</v>
      </c>
      <c r="S92" s="33">
        <v>1</v>
      </c>
      <c r="T92" s="33">
        <v>366</v>
      </c>
      <c r="U92" s="33">
        <v>762</v>
      </c>
      <c r="V92" s="33">
        <v>1</v>
      </c>
      <c r="W92" s="33">
        <v>5</v>
      </c>
      <c r="X92" s="33">
        <v>14</v>
      </c>
      <c r="Y92" s="33"/>
    </row>
    <row r="93" s="4" customFormat="1" ht="30" customHeight="1" spans="1:25">
      <c r="A93" s="31">
        <v>85</v>
      </c>
      <c r="B93" s="31" t="s">
        <v>405</v>
      </c>
      <c r="C93" s="31" t="s">
        <v>449</v>
      </c>
      <c r="D93" s="31" t="s">
        <v>494</v>
      </c>
      <c r="E93" s="33" t="s">
        <v>63</v>
      </c>
      <c r="F93" s="35" t="s">
        <v>495</v>
      </c>
      <c r="G93" s="31" t="s">
        <v>496</v>
      </c>
      <c r="H93" s="31" t="s">
        <v>39</v>
      </c>
      <c r="I93" s="31" t="s">
        <v>497</v>
      </c>
      <c r="J93" s="31">
        <v>2025.05</v>
      </c>
      <c r="K93" s="31">
        <v>2025.08</v>
      </c>
      <c r="L93" s="31" t="s">
        <v>498</v>
      </c>
      <c r="M93" s="31" t="s">
        <v>499</v>
      </c>
      <c r="N93" s="31">
        <v>50</v>
      </c>
      <c r="O93" s="31">
        <v>50</v>
      </c>
      <c r="P93" s="33"/>
      <c r="Q93" s="31" t="s">
        <v>500</v>
      </c>
      <c r="R93" s="31" t="s">
        <v>304</v>
      </c>
      <c r="S93" s="33">
        <v>1</v>
      </c>
      <c r="T93" s="33">
        <v>560</v>
      </c>
      <c r="U93" s="33">
        <v>1153</v>
      </c>
      <c r="V93" s="33">
        <v>1</v>
      </c>
      <c r="W93" s="33">
        <v>3</v>
      </c>
      <c r="X93" s="33">
        <v>8</v>
      </c>
      <c r="Y93" s="33"/>
    </row>
    <row r="94" s="10" customFormat="1" ht="64" customHeight="1" spans="1:25">
      <c r="A94" s="31">
        <v>86</v>
      </c>
      <c r="B94" s="31" t="s">
        <v>405</v>
      </c>
      <c r="C94" s="31" t="s">
        <v>449</v>
      </c>
      <c r="D94" s="31" t="s">
        <v>501</v>
      </c>
      <c r="E94" s="33" t="s">
        <v>169</v>
      </c>
      <c r="F94" s="31" t="s">
        <v>502</v>
      </c>
      <c r="G94" s="31" t="s">
        <v>503</v>
      </c>
      <c r="H94" s="31" t="s">
        <v>39</v>
      </c>
      <c r="I94" s="31" t="s">
        <v>502</v>
      </c>
      <c r="J94" s="31">
        <v>2025.04</v>
      </c>
      <c r="K94" s="31">
        <v>2025.09</v>
      </c>
      <c r="L94" s="31" t="s">
        <v>504</v>
      </c>
      <c r="M94" s="31" t="s">
        <v>447</v>
      </c>
      <c r="N94" s="31">
        <v>50</v>
      </c>
      <c r="O94" s="31">
        <v>50</v>
      </c>
      <c r="P94" s="33"/>
      <c r="Q94" s="34" t="s">
        <v>505</v>
      </c>
      <c r="R94" s="31" t="s">
        <v>304</v>
      </c>
      <c r="S94" s="33">
        <v>1</v>
      </c>
      <c r="T94" s="33">
        <v>199</v>
      </c>
      <c r="U94" s="33">
        <v>499</v>
      </c>
      <c r="V94" s="33">
        <v>0</v>
      </c>
      <c r="W94" s="33">
        <v>0</v>
      </c>
      <c r="X94" s="33">
        <v>0</v>
      </c>
      <c r="Y94" s="35"/>
    </row>
    <row r="95" s="4" customFormat="1" ht="83" customHeight="1" spans="1:25">
      <c r="A95" s="31">
        <v>87</v>
      </c>
      <c r="B95" s="31" t="s">
        <v>405</v>
      </c>
      <c r="C95" s="31" t="s">
        <v>449</v>
      </c>
      <c r="D95" s="31" t="s">
        <v>501</v>
      </c>
      <c r="E95" s="33" t="s">
        <v>506</v>
      </c>
      <c r="F95" s="31" t="s">
        <v>507</v>
      </c>
      <c r="G95" s="31" t="s">
        <v>508</v>
      </c>
      <c r="H95" s="31" t="s">
        <v>39</v>
      </c>
      <c r="I95" s="31" t="s">
        <v>507</v>
      </c>
      <c r="J95" s="31">
        <v>2025.05</v>
      </c>
      <c r="K95" s="31">
        <v>2025.11</v>
      </c>
      <c r="L95" s="31" t="s">
        <v>509</v>
      </c>
      <c r="M95" s="54" t="s">
        <v>510</v>
      </c>
      <c r="N95" s="31">
        <v>50</v>
      </c>
      <c r="O95" s="31">
        <v>50</v>
      </c>
      <c r="P95" s="33"/>
      <c r="Q95" s="31" t="s">
        <v>511</v>
      </c>
      <c r="R95" s="31" t="s">
        <v>512</v>
      </c>
      <c r="S95" s="33">
        <v>2</v>
      </c>
      <c r="T95" s="33">
        <v>263</v>
      </c>
      <c r="U95" s="33">
        <v>628</v>
      </c>
      <c r="V95" s="33">
        <v>2</v>
      </c>
      <c r="W95" s="33">
        <v>3</v>
      </c>
      <c r="X95" s="33">
        <v>6</v>
      </c>
      <c r="Y95" s="33"/>
    </row>
    <row r="96" s="4" customFormat="1" ht="53" customHeight="1" spans="1:25">
      <c r="A96" s="31">
        <v>88</v>
      </c>
      <c r="B96" s="31" t="s">
        <v>405</v>
      </c>
      <c r="C96" s="31" t="s">
        <v>449</v>
      </c>
      <c r="D96" s="31" t="s">
        <v>501</v>
      </c>
      <c r="E96" s="33" t="s">
        <v>63</v>
      </c>
      <c r="F96" s="31" t="s">
        <v>64</v>
      </c>
      <c r="G96" s="31" t="s">
        <v>513</v>
      </c>
      <c r="H96" s="31" t="s">
        <v>39</v>
      </c>
      <c r="I96" s="31" t="s">
        <v>64</v>
      </c>
      <c r="J96" s="31">
        <v>2025.04</v>
      </c>
      <c r="K96" s="31">
        <v>2025.11</v>
      </c>
      <c r="L96" s="31" t="s">
        <v>442</v>
      </c>
      <c r="M96" s="31" t="s">
        <v>447</v>
      </c>
      <c r="N96" s="31">
        <v>50</v>
      </c>
      <c r="O96" s="31">
        <v>50</v>
      </c>
      <c r="P96" s="33"/>
      <c r="Q96" s="34" t="s">
        <v>514</v>
      </c>
      <c r="R96" s="31" t="s">
        <v>304</v>
      </c>
      <c r="S96" s="33">
        <v>1</v>
      </c>
      <c r="T96" s="33">
        <v>543</v>
      </c>
      <c r="U96" s="33">
        <v>1588</v>
      </c>
      <c r="V96" s="33">
        <v>1</v>
      </c>
      <c r="W96" s="33">
        <v>2</v>
      </c>
      <c r="X96" s="33">
        <v>5</v>
      </c>
      <c r="Y96" s="33"/>
    </row>
    <row r="97" s="4" customFormat="1" ht="34" customHeight="1" spans="1:25">
      <c r="A97" s="31">
        <v>89</v>
      </c>
      <c r="B97" s="31" t="s">
        <v>405</v>
      </c>
      <c r="C97" s="31" t="s">
        <v>449</v>
      </c>
      <c r="D97" s="31" t="s">
        <v>501</v>
      </c>
      <c r="E97" s="33" t="s">
        <v>36</v>
      </c>
      <c r="F97" s="31" t="s">
        <v>515</v>
      </c>
      <c r="G97" s="31" t="s">
        <v>516</v>
      </c>
      <c r="H97" s="31" t="s">
        <v>39</v>
      </c>
      <c r="I97" s="31" t="s">
        <v>515</v>
      </c>
      <c r="J97" s="31">
        <v>2025.03</v>
      </c>
      <c r="K97" s="31">
        <v>2025.09</v>
      </c>
      <c r="L97" s="31" t="s">
        <v>517</v>
      </c>
      <c r="M97" s="31" t="s">
        <v>518</v>
      </c>
      <c r="N97" s="31">
        <v>50</v>
      </c>
      <c r="O97" s="31">
        <v>50</v>
      </c>
      <c r="P97" s="33"/>
      <c r="Q97" s="31" t="s">
        <v>518</v>
      </c>
      <c r="R97" s="31" t="s">
        <v>304</v>
      </c>
      <c r="S97" s="33">
        <v>1</v>
      </c>
      <c r="T97" s="33">
        <v>146</v>
      </c>
      <c r="U97" s="33">
        <v>434</v>
      </c>
      <c r="V97" s="33">
        <v>1</v>
      </c>
      <c r="W97" s="33">
        <v>2</v>
      </c>
      <c r="X97" s="33">
        <v>5</v>
      </c>
      <c r="Y97" s="33"/>
    </row>
    <row r="98" s="4" customFormat="1" ht="31.5" spans="1:25">
      <c r="A98" s="31">
        <v>90</v>
      </c>
      <c r="B98" s="31" t="s">
        <v>405</v>
      </c>
      <c r="C98" s="31" t="s">
        <v>519</v>
      </c>
      <c r="D98" s="31" t="s">
        <v>520</v>
      </c>
      <c r="E98" s="33" t="s">
        <v>53</v>
      </c>
      <c r="F98" s="31" t="s">
        <v>78</v>
      </c>
      <c r="G98" s="31" t="s">
        <v>521</v>
      </c>
      <c r="H98" s="31" t="s">
        <v>39</v>
      </c>
      <c r="I98" s="31" t="s">
        <v>78</v>
      </c>
      <c r="J98" s="31">
        <v>2025.03</v>
      </c>
      <c r="K98" s="31">
        <v>2025.09</v>
      </c>
      <c r="L98" s="31" t="s">
        <v>522</v>
      </c>
      <c r="M98" s="34" t="s">
        <v>523</v>
      </c>
      <c r="N98" s="31">
        <v>50</v>
      </c>
      <c r="O98" s="31">
        <v>50</v>
      </c>
      <c r="P98" s="33"/>
      <c r="Q98" s="31" t="s">
        <v>524</v>
      </c>
      <c r="R98" s="31" t="s">
        <v>304</v>
      </c>
      <c r="S98" s="33">
        <v>1</v>
      </c>
      <c r="T98" s="33">
        <v>448</v>
      </c>
      <c r="U98" s="33">
        <v>1180</v>
      </c>
      <c r="V98" s="33">
        <v>1</v>
      </c>
      <c r="W98" s="33">
        <v>4</v>
      </c>
      <c r="X98" s="33">
        <v>10</v>
      </c>
      <c r="Y98" s="33"/>
    </row>
    <row r="99" s="4" customFormat="1" ht="32" customHeight="1" spans="1:25">
      <c r="A99" s="31">
        <v>91</v>
      </c>
      <c r="B99" s="31" t="s">
        <v>405</v>
      </c>
      <c r="C99" s="31" t="s">
        <v>519</v>
      </c>
      <c r="D99" s="31" t="s">
        <v>525</v>
      </c>
      <c r="E99" s="33" t="s">
        <v>169</v>
      </c>
      <c r="F99" s="31" t="s">
        <v>526</v>
      </c>
      <c r="G99" s="31" t="s">
        <v>527</v>
      </c>
      <c r="H99" s="31" t="s">
        <v>39</v>
      </c>
      <c r="I99" s="31" t="s">
        <v>526</v>
      </c>
      <c r="J99" s="31">
        <v>2025.03</v>
      </c>
      <c r="K99" s="31">
        <v>2025.09</v>
      </c>
      <c r="L99" s="31" t="s">
        <v>528</v>
      </c>
      <c r="M99" s="31" t="s">
        <v>447</v>
      </c>
      <c r="N99" s="31">
        <v>50</v>
      </c>
      <c r="O99" s="31">
        <v>50</v>
      </c>
      <c r="P99" s="33"/>
      <c r="Q99" s="34" t="s">
        <v>529</v>
      </c>
      <c r="R99" s="31" t="s">
        <v>304</v>
      </c>
      <c r="S99" s="33">
        <v>1</v>
      </c>
      <c r="T99" s="33">
        <v>351</v>
      </c>
      <c r="U99" s="33">
        <v>864</v>
      </c>
      <c r="V99" s="33">
        <v>1</v>
      </c>
      <c r="W99" s="33">
        <v>4</v>
      </c>
      <c r="X99" s="33">
        <v>11</v>
      </c>
      <c r="Y99" s="33"/>
    </row>
    <row r="100" s="7" customFormat="1" ht="109" customHeight="1" spans="1:25">
      <c r="A100" s="31">
        <v>92</v>
      </c>
      <c r="B100" s="31" t="s">
        <v>405</v>
      </c>
      <c r="C100" s="31" t="s">
        <v>449</v>
      </c>
      <c r="D100" s="31" t="s">
        <v>501</v>
      </c>
      <c r="E100" s="31" t="s">
        <v>63</v>
      </c>
      <c r="F100" s="31" t="s">
        <v>474</v>
      </c>
      <c r="G100" s="31" t="s">
        <v>530</v>
      </c>
      <c r="H100" s="31" t="s">
        <v>39</v>
      </c>
      <c r="I100" s="35" t="s">
        <v>531</v>
      </c>
      <c r="J100" s="38">
        <v>2025.03</v>
      </c>
      <c r="K100" s="38" t="s">
        <v>127</v>
      </c>
      <c r="L100" s="31" t="s">
        <v>532</v>
      </c>
      <c r="M100" s="54" t="s">
        <v>533</v>
      </c>
      <c r="N100" s="31">
        <v>100</v>
      </c>
      <c r="O100" s="31">
        <v>100</v>
      </c>
      <c r="P100" s="31"/>
      <c r="Q100" s="31" t="s">
        <v>511</v>
      </c>
      <c r="R100" s="31" t="s">
        <v>304</v>
      </c>
      <c r="S100" s="33">
        <v>1</v>
      </c>
      <c r="T100" s="33">
        <v>478</v>
      </c>
      <c r="U100" s="33">
        <v>1130</v>
      </c>
      <c r="V100" s="33">
        <v>0</v>
      </c>
      <c r="W100" s="33">
        <v>0</v>
      </c>
      <c r="X100" s="33">
        <v>0</v>
      </c>
      <c r="Y100" s="31"/>
    </row>
    <row r="101" s="7" customFormat="1" ht="85" customHeight="1" spans="1:25">
      <c r="A101" s="31">
        <v>93</v>
      </c>
      <c r="B101" s="31" t="s">
        <v>405</v>
      </c>
      <c r="C101" s="31" t="s">
        <v>449</v>
      </c>
      <c r="D101" s="31" t="s">
        <v>501</v>
      </c>
      <c r="E101" s="31" t="s">
        <v>63</v>
      </c>
      <c r="F101" s="31" t="s">
        <v>64</v>
      </c>
      <c r="G101" s="31" t="s">
        <v>534</v>
      </c>
      <c r="H101" s="31" t="s">
        <v>39</v>
      </c>
      <c r="I101" s="35" t="s">
        <v>535</v>
      </c>
      <c r="J101" s="38" t="s">
        <v>67</v>
      </c>
      <c r="K101" s="38" t="s">
        <v>127</v>
      </c>
      <c r="L101" s="31" t="s">
        <v>66</v>
      </c>
      <c r="M101" s="54" t="s">
        <v>536</v>
      </c>
      <c r="N101" s="31">
        <v>50</v>
      </c>
      <c r="O101" s="31">
        <v>50</v>
      </c>
      <c r="P101" s="31"/>
      <c r="Q101" s="31" t="s">
        <v>511</v>
      </c>
      <c r="R101" s="31" t="s">
        <v>304</v>
      </c>
      <c r="S101" s="31">
        <v>1</v>
      </c>
      <c r="T101" s="31">
        <v>808</v>
      </c>
      <c r="U101" s="31">
        <v>2039</v>
      </c>
      <c r="V101" s="31">
        <v>0</v>
      </c>
      <c r="W101" s="31">
        <v>0</v>
      </c>
      <c r="X101" s="31">
        <v>0</v>
      </c>
      <c r="Y101" s="31"/>
    </row>
    <row r="102" s="7" customFormat="1" ht="30" customHeight="1" spans="1:25">
      <c r="A102" s="31">
        <v>94</v>
      </c>
      <c r="B102" s="31" t="s">
        <v>405</v>
      </c>
      <c r="C102" s="31" t="s">
        <v>449</v>
      </c>
      <c r="D102" s="31" t="s">
        <v>501</v>
      </c>
      <c r="E102" s="31" t="s">
        <v>63</v>
      </c>
      <c r="F102" s="35" t="s">
        <v>537</v>
      </c>
      <c r="G102" s="31" t="s">
        <v>538</v>
      </c>
      <c r="H102" s="31" t="s">
        <v>39</v>
      </c>
      <c r="I102" s="35" t="s">
        <v>537</v>
      </c>
      <c r="J102" s="38" t="s">
        <v>165</v>
      </c>
      <c r="K102" s="38" t="s">
        <v>200</v>
      </c>
      <c r="L102" s="31" t="s">
        <v>539</v>
      </c>
      <c r="M102" s="34" t="s">
        <v>540</v>
      </c>
      <c r="N102" s="31">
        <v>20</v>
      </c>
      <c r="O102" s="31">
        <v>20</v>
      </c>
      <c r="P102" s="31"/>
      <c r="Q102" s="34" t="s">
        <v>541</v>
      </c>
      <c r="R102" s="34" t="s">
        <v>542</v>
      </c>
      <c r="S102" s="31">
        <v>1</v>
      </c>
      <c r="T102" s="31">
        <v>360</v>
      </c>
      <c r="U102" s="31">
        <v>860</v>
      </c>
      <c r="V102" s="31">
        <v>0</v>
      </c>
      <c r="W102" s="31">
        <v>2</v>
      </c>
      <c r="X102" s="31">
        <v>5</v>
      </c>
      <c r="Y102" s="31"/>
    </row>
    <row r="103" s="7" customFormat="1" ht="32" customHeight="1" spans="1:25">
      <c r="A103" s="31">
        <v>95</v>
      </c>
      <c r="B103" s="31" t="s">
        <v>405</v>
      </c>
      <c r="C103" s="31" t="s">
        <v>449</v>
      </c>
      <c r="D103" s="31" t="s">
        <v>501</v>
      </c>
      <c r="E103" s="31" t="s">
        <v>63</v>
      </c>
      <c r="F103" s="35" t="s">
        <v>543</v>
      </c>
      <c r="G103" s="31" t="s">
        <v>544</v>
      </c>
      <c r="H103" s="31" t="s">
        <v>39</v>
      </c>
      <c r="I103" s="35" t="s">
        <v>543</v>
      </c>
      <c r="J103" s="38" t="s">
        <v>165</v>
      </c>
      <c r="K103" s="38" t="s">
        <v>127</v>
      </c>
      <c r="L103" s="31" t="s">
        <v>545</v>
      </c>
      <c r="M103" s="34" t="s">
        <v>546</v>
      </c>
      <c r="N103" s="31">
        <v>50</v>
      </c>
      <c r="O103" s="31">
        <v>50</v>
      </c>
      <c r="P103" s="31"/>
      <c r="Q103" s="34" t="s">
        <v>541</v>
      </c>
      <c r="R103" s="34" t="s">
        <v>542</v>
      </c>
      <c r="S103" s="31">
        <v>1</v>
      </c>
      <c r="T103" s="31">
        <v>520</v>
      </c>
      <c r="U103" s="31">
        <v>860</v>
      </c>
      <c r="V103" s="31">
        <v>0</v>
      </c>
      <c r="W103" s="31">
        <v>0</v>
      </c>
      <c r="X103" s="31">
        <v>0</v>
      </c>
      <c r="Y103" s="31"/>
    </row>
    <row r="104" s="7" customFormat="1" ht="59" customHeight="1" spans="1:25">
      <c r="A104" s="31">
        <v>96</v>
      </c>
      <c r="B104" s="31" t="s">
        <v>405</v>
      </c>
      <c r="C104" s="31" t="s">
        <v>449</v>
      </c>
      <c r="D104" s="31" t="s">
        <v>501</v>
      </c>
      <c r="E104" s="31" t="s">
        <v>63</v>
      </c>
      <c r="F104" s="35" t="s">
        <v>547</v>
      </c>
      <c r="G104" s="31" t="s">
        <v>548</v>
      </c>
      <c r="H104" s="31" t="s">
        <v>39</v>
      </c>
      <c r="I104" s="35" t="s">
        <v>547</v>
      </c>
      <c r="J104" s="38" t="s">
        <v>165</v>
      </c>
      <c r="K104" s="38" t="s">
        <v>127</v>
      </c>
      <c r="L104" s="31" t="s">
        <v>549</v>
      </c>
      <c r="M104" s="34" t="s">
        <v>550</v>
      </c>
      <c r="N104" s="31">
        <v>50</v>
      </c>
      <c r="O104" s="31">
        <v>50</v>
      </c>
      <c r="P104" s="31"/>
      <c r="Q104" s="34" t="s">
        <v>551</v>
      </c>
      <c r="R104" s="34" t="s">
        <v>551</v>
      </c>
      <c r="S104" s="31">
        <v>1</v>
      </c>
      <c r="T104" s="31">
        <v>730</v>
      </c>
      <c r="U104" s="31">
        <v>1450</v>
      </c>
      <c r="V104" s="31">
        <v>0</v>
      </c>
      <c r="W104" s="31">
        <v>3</v>
      </c>
      <c r="X104" s="31">
        <v>10</v>
      </c>
      <c r="Y104" s="31"/>
    </row>
    <row r="105" s="7" customFormat="1" ht="60" customHeight="1" spans="1:25">
      <c r="A105" s="31">
        <v>97</v>
      </c>
      <c r="B105" s="31" t="s">
        <v>405</v>
      </c>
      <c r="C105" s="31" t="s">
        <v>449</v>
      </c>
      <c r="D105" s="31" t="s">
        <v>501</v>
      </c>
      <c r="E105" s="31" t="s">
        <v>63</v>
      </c>
      <c r="F105" s="35" t="s">
        <v>495</v>
      </c>
      <c r="G105" s="31" t="s">
        <v>552</v>
      </c>
      <c r="H105" s="31" t="s">
        <v>39</v>
      </c>
      <c r="I105" s="35" t="s">
        <v>495</v>
      </c>
      <c r="J105" s="38" t="s">
        <v>165</v>
      </c>
      <c r="K105" s="38" t="s">
        <v>127</v>
      </c>
      <c r="L105" s="31" t="s">
        <v>553</v>
      </c>
      <c r="M105" s="34" t="s">
        <v>554</v>
      </c>
      <c r="N105" s="31">
        <v>50</v>
      </c>
      <c r="O105" s="31">
        <v>50</v>
      </c>
      <c r="P105" s="31"/>
      <c r="Q105" s="34" t="s">
        <v>555</v>
      </c>
      <c r="R105" s="34" t="s">
        <v>551</v>
      </c>
      <c r="S105" s="31">
        <v>1</v>
      </c>
      <c r="T105" s="31">
        <v>1218</v>
      </c>
      <c r="U105" s="31">
        <v>3112</v>
      </c>
      <c r="V105" s="31">
        <v>0</v>
      </c>
      <c r="W105" s="31">
        <v>6</v>
      </c>
      <c r="X105" s="31">
        <v>16</v>
      </c>
      <c r="Y105" s="31"/>
    </row>
    <row r="106" s="4" customFormat="1" ht="33" customHeight="1" spans="1:25">
      <c r="A106" s="31">
        <v>98</v>
      </c>
      <c r="B106" s="31" t="s">
        <v>405</v>
      </c>
      <c r="C106" s="31" t="s">
        <v>430</v>
      </c>
      <c r="D106" s="31" t="s">
        <v>485</v>
      </c>
      <c r="E106" s="55" t="s">
        <v>53</v>
      </c>
      <c r="F106" s="56" t="s">
        <v>78</v>
      </c>
      <c r="G106" s="56" t="s">
        <v>556</v>
      </c>
      <c r="H106" s="56" t="s">
        <v>39</v>
      </c>
      <c r="I106" s="56" t="s">
        <v>78</v>
      </c>
      <c r="J106" s="56">
        <v>2025.04</v>
      </c>
      <c r="K106" s="56">
        <v>2025.11</v>
      </c>
      <c r="L106" s="56" t="s">
        <v>78</v>
      </c>
      <c r="M106" s="57" t="s">
        <v>557</v>
      </c>
      <c r="N106" s="56">
        <v>50</v>
      </c>
      <c r="O106" s="56">
        <v>50</v>
      </c>
      <c r="P106" s="55"/>
      <c r="Q106" s="57" t="s">
        <v>558</v>
      </c>
      <c r="R106" s="31" t="s">
        <v>559</v>
      </c>
      <c r="S106" s="33">
        <v>1</v>
      </c>
      <c r="T106" s="33">
        <v>448</v>
      </c>
      <c r="U106" s="33">
        <v>1180</v>
      </c>
      <c r="V106" s="33">
        <v>1</v>
      </c>
      <c r="W106" s="33">
        <v>4</v>
      </c>
      <c r="X106" s="33">
        <v>10</v>
      </c>
      <c r="Y106" s="58"/>
    </row>
    <row r="107" s="4" customFormat="1" ht="31" customHeight="1" spans="1:25">
      <c r="A107" s="31">
        <v>99</v>
      </c>
      <c r="B107" s="31" t="s">
        <v>405</v>
      </c>
      <c r="C107" s="31" t="s">
        <v>449</v>
      </c>
      <c r="D107" s="31" t="s">
        <v>501</v>
      </c>
      <c r="E107" s="33" t="s">
        <v>175</v>
      </c>
      <c r="F107" s="33" t="s">
        <v>175</v>
      </c>
      <c r="G107" s="31" t="s">
        <v>560</v>
      </c>
      <c r="H107" s="31" t="s">
        <v>39</v>
      </c>
      <c r="I107" s="33" t="s">
        <v>175</v>
      </c>
      <c r="J107" s="31">
        <v>2025.03</v>
      </c>
      <c r="K107" s="31">
        <v>2025.09</v>
      </c>
      <c r="L107" s="31" t="s">
        <v>175</v>
      </c>
      <c r="M107" s="34" t="s">
        <v>480</v>
      </c>
      <c r="N107" s="31">
        <v>11</v>
      </c>
      <c r="O107" s="31">
        <v>11</v>
      </c>
      <c r="P107" s="33"/>
      <c r="Q107" s="34" t="s">
        <v>480</v>
      </c>
      <c r="R107" s="31" t="s">
        <v>304</v>
      </c>
      <c r="S107" s="33">
        <v>1</v>
      </c>
      <c r="T107" s="33">
        <v>564</v>
      </c>
      <c r="U107" s="33">
        <v>1520</v>
      </c>
      <c r="V107" s="33">
        <v>1</v>
      </c>
      <c r="W107" s="33">
        <v>3</v>
      </c>
      <c r="X107" s="33">
        <v>8</v>
      </c>
      <c r="Y107" s="33"/>
    </row>
    <row r="108" s="3" customFormat="1" ht="55" customHeight="1" spans="1:25">
      <c r="A108" s="31">
        <v>100</v>
      </c>
      <c r="B108" s="56" t="s">
        <v>405</v>
      </c>
      <c r="C108" s="31" t="s">
        <v>449</v>
      </c>
      <c r="D108" s="31" t="s">
        <v>494</v>
      </c>
      <c r="E108" s="31" t="s">
        <v>175</v>
      </c>
      <c r="F108" s="35" t="s">
        <v>561</v>
      </c>
      <c r="G108" s="31" t="s">
        <v>562</v>
      </c>
      <c r="H108" s="31" t="s">
        <v>39</v>
      </c>
      <c r="I108" s="35" t="s">
        <v>561</v>
      </c>
      <c r="J108" s="38" t="s">
        <v>165</v>
      </c>
      <c r="K108" s="38" t="s">
        <v>68</v>
      </c>
      <c r="L108" s="31" t="s">
        <v>563</v>
      </c>
      <c r="M108" s="34" t="s">
        <v>564</v>
      </c>
      <c r="N108" s="31">
        <v>50</v>
      </c>
      <c r="O108" s="31">
        <v>50</v>
      </c>
      <c r="P108" s="31"/>
      <c r="Q108" s="34" t="s">
        <v>565</v>
      </c>
      <c r="R108" s="34" t="s">
        <v>551</v>
      </c>
      <c r="S108" s="33">
        <v>1</v>
      </c>
      <c r="T108" s="33">
        <v>378</v>
      </c>
      <c r="U108" s="33">
        <v>780</v>
      </c>
      <c r="V108" s="33">
        <v>0</v>
      </c>
      <c r="W108" s="33">
        <v>0</v>
      </c>
      <c r="X108" s="33">
        <v>0</v>
      </c>
      <c r="Y108" s="31"/>
    </row>
    <row r="109" s="4" customFormat="1" ht="152" customHeight="1" spans="1:25">
      <c r="A109" s="31">
        <v>101</v>
      </c>
      <c r="B109" s="31" t="s">
        <v>405</v>
      </c>
      <c r="C109" s="31" t="s">
        <v>449</v>
      </c>
      <c r="D109" s="31" t="s">
        <v>566</v>
      </c>
      <c r="E109" s="31" t="s">
        <v>175</v>
      </c>
      <c r="F109" s="35" t="s">
        <v>567</v>
      </c>
      <c r="G109" s="31" t="s">
        <v>568</v>
      </c>
      <c r="H109" s="31" t="s">
        <v>39</v>
      </c>
      <c r="I109" s="35" t="s">
        <v>567</v>
      </c>
      <c r="J109" s="38" t="s">
        <v>67</v>
      </c>
      <c r="K109" s="38" t="s">
        <v>127</v>
      </c>
      <c r="L109" s="31" t="s">
        <v>569</v>
      </c>
      <c r="M109" s="34" t="s">
        <v>564</v>
      </c>
      <c r="N109" s="33">
        <v>50</v>
      </c>
      <c r="O109" s="33">
        <v>50</v>
      </c>
      <c r="P109" s="31"/>
      <c r="Q109" s="53" t="s">
        <v>570</v>
      </c>
      <c r="R109" s="37" t="s">
        <v>571</v>
      </c>
      <c r="S109" s="33">
        <v>1</v>
      </c>
      <c r="T109" s="33">
        <v>112</v>
      </c>
      <c r="U109" s="33">
        <v>308</v>
      </c>
      <c r="V109" s="33">
        <v>0</v>
      </c>
      <c r="W109" s="33">
        <v>0</v>
      </c>
      <c r="X109" s="33">
        <v>0</v>
      </c>
      <c r="Y109" s="31"/>
    </row>
    <row r="110" s="3" customFormat="1" ht="43" customHeight="1" spans="1:25">
      <c r="A110" s="31">
        <v>102</v>
      </c>
      <c r="B110" s="31" t="s">
        <v>405</v>
      </c>
      <c r="C110" s="31" t="s">
        <v>449</v>
      </c>
      <c r="D110" s="31" t="s">
        <v>566</v>
      </c>
      <c r="E110" s="31" t="s">
        <v>182</v>
      </c>
      <c r="F110" s="31" t="s">
        <v>572</v>
      </c>
      <c r="G110" s="31" t="s">
        <v>573</v>
      </c>
      <c r="H110" s="31" t="s">
        <v>39</v>
      </c>
      <c r="I110" s="31" t="s">
        <v>572</v>
      </c>
      <c r="J110" s="38" t="s">
        <v>67</v>
      </c>
      <c r="K110" s="38" t="s">
        <v>68</v>
      </c>
      <c r="L110" s="31" t="s">
        <v>574</v>
      </c>
      <c r="M110" s="31" t="s">
        <v>575</v>
      </c>
      <c r="N110" s="33">
        <v>50</v>
      </c>
      <c r="O110" s="33">
        <v>50</v>
      </c>
      <c r="P110" s="31"/>
      <c r="Q110" s="31" t="s">
        <v>575</v>
      </c>
      <c r="R110" s="34" t="s">
        <v>551</v>
      </c>
      <c r="S110" s="33">
        <v>1</v>
      </c>
      <c r="T110" s="33">
        <v>1212</v>
      </c>
      <c r="U110" s="33">
        <v>3940</v>
      </c>
      <c r="V110" s="33">
        <v>0</v>
      </c>
      <c r="W110" s="33">
        <v>1</v>
      </c>
      <c r="X110" s="33">
        <v>3</v>
      </c>
      <c r="Y110" s="31"/>
    </row>
    <row r="111" s="4" customFormat="1" ht="45" customHeight="1" spans="1:25">
      <c r="A111" s="31">
        <v>103</v>
      </c>
      <c r="B111" s="31" t="s">
        <v>405</v>
      </c>
      <c r="C111" s="31" t="s">
        <v>449</v>
      </c>
      <c r="D111" s="31" t="s">
        <v>566</v>
      </c>
      <c r="E111" s="31" t="s">
        <v>182</v>
      </c>
      <c r="F111" s="31" t="s">
        <v>205</v>
      </c>
      <c r="G111" s="31" t="s">
        <v>576</v>
      </c>
      <c r="H111" s="31" t="s">
        <v>39</v>
      </c>
      <c r="I111" s="31" t="s">
        <v>205</v>
      </c>
      <c r="J111" s="38" t="s">
        <v>67</v>
      </c>
      <c r="K111" s="38" t="s">
        <v>68</v>
      </c>
      <c r="L111" s="31" t="s">
        <v>577</v>
      </c>
      <c r="M111" s="31" t="s">
        <v>578</v>
      </c>
      <c r="N111" s="33">
        <v>50</v>
      </c>
      <c r="O111" s="33">
        <v>50</v>
      </c>
      <c r="P111" s="31"/>
      <c r="Q111" s="31" t="s">
        <v>578</v>
      </c>
      <c r="R111" s="34" t="s">
        <v>551</v>
      </c>
      <c r="S111" s="31">
        <v>1</v>
      </c>
      <c r="T111" s="31">
        <v>751</v>
      </c>
      <c r="U111" s="31">
        <v>1886</v>
      </c>
      <c r="V111" s="31">
        <v>0</v>
      </c>
      <c r="W111" s="31">
        <v>2</v>
      </c>
      <c r="X111" s="31">
        <v>2</v>
      </c>
      <c r="Y111" s="31"/>
    </row>
    <row r="112" s="4" customFormat="1" ht="45" customHeight="1" spans="1:25">
      <c r="A112" s="31">
        <v>104</v>
      </c>
      <c r="B112" s="31" t="s">
        <v>405</v>
      </c>
      <c r="C112" s="31" t="s">
        <v>449</v>
      </c>
      <c r="D112" s="31" t="s">
        <v>566</v>
      </c>
      <c r="E112" s="31" t="s">
        <v>182</v>
      </c>
      <c r="F112" s="31" t="s">
        <v>579</v>
      </c>
      <c r="G112" s="31" t="s">
        <v>580</v>
      </c>
      <c r="H112" s="31" t="s">
        <v>39</v>
      </c>
      <c r="I112" s="31" t="s">
        <v>579</v>
      </c>
      <c r="J112" s="38" t="s">
        <v>67</v>
      </c>
      <c r="K112" s="38" t="s">
        <v>68</v>
      </c>
      <c r="L112" s="31" t="s">
        <v>581</v>
      </c>
      <c r="M112" s="31" t="s">
        <v>578</v>
      </c>
      <c r="N112" s="33">
        <v>50</v>
      </c>
      <c r="O112" s="33">
        <v>50</v>
      </c>
      <c r="P112" s="31"/>
      <c r="Q112" s="31" t="s">
        <v>578</v>
      </c>
      <c r="R112" s="34" t="s">
        <v>551</v>
      </c>
      <c r="S112" s="31">
        <v>1</v>
      </c>
      <c r="T112" s="31">
        <v>715</v>
      </c>
      <c r="U112" s="31">
        <v>1959</v>
      </c>
      <c r="V112" s="31">
        <v>0</v>
      </c>
      <c r="W112" s="31">
        <v>6</v>
      </c>
      <c r="X112" s="31">
        <v>17</v>
      </c>
      <c r="Y112" s="31"/>
    </row>
    <row r="113" s="4" customFormat="1" ht="49" customHeight="1" spans="1:25">
      <c r="A113" s="31">
        <v>105</v>
      </c>
      <c r="B113" s="31" t="s">
        <v>405</v>
      </c>
      <c r="C113" s="31" t="s">
        <v>449</v>
      </c>
      <c r="D113" s="31" t="s">
        <v>566</v>
      </c>
      <c r="E113" s="31" t="s">
        <v>182</v>
      </c>
      <c r="F113" s="31" t="s">
        <v>582</v>
      </c>
      <c r="G113" s="31" t="s">
        <v>583</v>
      </c>
      <c r="H113" s="31" t="s">
        <v>39</v>
      </c>
      <c r="I113" s="31" t="s">
        <v>582</v>
      </c>
      <c r="J113" s="38" t="s">
        <v>67</v>
      </c>
      <c r="K113" s="38" t="s">
        <v>68</v>
      </c>
      <c r="L113" s="31" t="s">
        <v>584</v>
      </c>
      <c r="M113" s="31" t="s">
        <v>585</v>
      </c>
      <c r="N113" s="33">
        <v>50</v>
      </c>
      <c r="O113" s="33">
        <v>50</v>
      </c>
      <c r="P113" s="31"/>
      <c r="Q113" s="31" t="s">
        <v>585</v>
      </c>
      <c r="R113" s="34" t="s">
        <v>551</v>
      </c>
      <c r="S113" s="31">
        <v>1</v>
      </c>
      <c r="T113" s="31">
        <v>572</v>
      </c>
      <c r="U113" s="31">
        <v>1732</v>
      </c>
      <c r="V113" s="31">
        <v>0</v>
      </c>
      <c r="W113" s="31">
        <v>5</v>
      </c>
      <c r="X113" s="31">
        <v>9</v>
      </c>
      <c r="Y113" s="31"/>
    </row>
    <row r="114" s="4" customFormat="1" ht="47" customHeight="1" spans="1:25">
      <c r="A114" s="31">
        <v>106</v>
      </c>
      <c r="B114" s="31" t="s">
        <v>405</v>
      </c>
      <c r="C114" s="31" t="s">
        <v>449</v>
      </c>
      <c r="D114" s="31" t="s">
        <v>566</v>
      </c>
      <c r="E114" s="31" t="s">
        <v>182</v>
      </c>
      <c r="F114" s="31" t="s">
        <v>586</v>
      </c>
      <c r="G114" s="31" t="s">
        <v>587</v>
      </c>
      <c r="H114" s="31" t="s">
        <v>39</v>
      </c>
      <c r="I114" s="31" t="s">
        <v>586</v>
      </c>
      <c r="J114" s="38" t="s">
        <v>67</v>
      </c>
      <c r="K114" s="38" t="s">
        <v>68</v>
      </c>
      <c r="L114" s="31" t="s">
        <v>588</v>
      </c>
      <c r="M114" s="31" t="s">
        <v>589</v>
      </c>
      <c r="N114" s="33">
        <v>50</v>
      </c>
      <c r="O114" s="33">
        <v>50</v>
      </c>
      <c r="P114" s="31"/>
      <c r="Q114" s="31" t="s">
        <v>589</v>
      </c>
      <c r="R114" s="34" t="s">
        <v>551</v>
      </c>
      <c r="S114" s="31">
        <v>1</v>
      </c>
      <c r="T114" s="31">
        <v>246</v>
      </c>
      <c r="U114" s="31">
        <v>695</v>
      </c>
      <c r="V114" s="31">
        <v>0</v>
      </c>
      <c r="W114" s="31">
        <v>0</v>
      </c>
      <c r="X114" s="31">
        <v>0</v>
      </c>
      <c r="Y114" s="31"/>
    </row>
    <row r="115" s="9" customFormat="1" ht="61" customHeight="1" spans="1:25">
      <c r="A115" s="31">
        <v>107</v>
      </c>
      <c r="B115" s="31" t="s">
        <v>405</v>
      </c>
      <c r="C115" s="31" t="s">
        <v>449</v>
      </c>
      <c r="D115" s="31" t="s">
        <v>501</v>
      </c>
      <c r="E115" s="31" t="s">
        <v>149</v>
      </c>
      <c r="F115" s="31" t="s">
        <v>590</v>
      </c>
      <c r="G115" s="31" t="s">
        <v>591</v>
      </c>
      <c r="H115" s="31" t="s">
        <v>39</v>
      </c>
      <c r="I115" s="31" t="s">
        <v>590</v>
      </c>
      <c r="J115" s="31">
        <v>2025.03</v>
      </c>
      <c r="K115" s="31">
        <v>2025.11</v>
      </c>
      <c r="L115" s="31" t="s">
        <v>592</v>
      </c>
      <c r="M115" s="31" t="s">
        <v>593</v>
      </c>
      <c r="N115" s="31">
        <v>210</v>
      </c>
      <c r="O115" s="31">
        <v>210</v>
      </c>
      <c r="P115" s="31"/>
      <c r="Q115" s="31" t="s">
        <v>594</v>
      </c>
      <c r="R115" s="34" t="s">
        <v>551</v>
      </c>
      <c r="S115" s="31">
        <v>1</v>
      </c>
      <c r="T115" s="31">
        <v>156</v>
      </c>
      <c r="U115" s="31">
        <v>347</v>
      </c>
      <c r="V115" s="31">
        <v>0</v>
      </c>
      <c r="W115" s="31">
        <v>0</v>
      </c>
      <c r="X115" s="31">
        <v>0</v>
      </c>
      <c r="Y115" s="33"/>
    </row>
    <row r="116" s="9" customFormat="1" ht="50" customHeight="1" spans="1:25">
      <c r="A116" s="31">
        <v>108</v>
      </c>
      <c r="B116" s="31" t="s">
        <v>405</v>
      </c>
      <c r="C116" s="31" t="s">
        <v>449</v>
      </c>
      <c r="D116" s="31" t="s">
        <v>501</v>
      </c>
      <c r="E116" s="31" t="s">
        <v>149</v>
      </c>
      <c r="F116" s="31" t="s">
        <v>595</v>
      </c>
      <c r="G116" s="31" t="s">
        <v>596</v>
      </c>
      <c r="H116" s="31" t="s">
        <v>39</v>
      </c>
      <c r="I116" s="31" t="s">
        <v>595</v>
      </c>
      <c r="J116" s="31">
        <v>2025.04</v>
      </c>
      <c r="K116" s="31">
        <v>2025.09</v>
      </c>
      <c r="L116" s="31" t="s">
        <v>597</v>
      </c>
      <c r="M116" s="31" t="s">
        <v>598</v>
      </c>
      <c r="N116" s="31">
        <v>25</v>
      </c>
      <c r="O116" s="31">
        <v>25</v>
      </c>
      <c r="P116" s="31"/>
      <c r="Q116" s="31" t="s">
        <v>599</v>
      </c>
      <c r="R116" s="34" t="s">
        <v>551</v>
      </c>
      <c r="S116" s="31">
        <v>1</v>
      </c>
      <c r="T116" s="31">
        <v>505</v>
      </c>
      <c r="U116" s="31">
        <v>1218</v>
      </c>
      <c r="V116" s="31">
        <v>0</v>
      </c>
      <c r="W116" s="31">
        <v>1</v>
      </c>
      <c r="X116" s="31">
        <v>3</v>
      </c>
      <c r="Y116" s="33"/>
    </row>
    <row r="117" s="9" customFormat="1" ht="50" customHeight="1" spans="1:25">
      <c r="A117" s="31">
        <v>109</v>
      </c>
      <c r="B117" s="31" t="s">
        <v>405</v>
      </c>
      <c r="C117" s="31" t="s">
        <v>449</v>
      </c>
      <c r="D117" s="31" t="s">
        <v>501</v>
      </c>
      <c r="E117" s="31" t="s">
        <v>149</v>
      </c>
      <c r="F117" s="31" t="s">
        <v>392</v>
      </c>
      <c r="G117" s="31" t="s">
        <v>600</v>
      </c>
      <c r="H117" s="31" t="s">
        <v>39</v>
      </c>
      <c r="I117" s="31" t="s">
        <v>392</v>
      </c>
      <c r="J117" s="31">
        <v>2025.03</v>
      </c>
      <c r="K117" s="31">
        <v>2025.11</v>
      </c>
      <c r="L117" s="31" t="s">
        <v>601</v>
      </c>
      <c r="M117" s="31" t="s">
        <v>602</v>
      </c>
      <c r="N117" s="31">
        <v>55</v>
      </c>
      <c r="O117" s="31">
        <v>55</v>
      </c>
      <c r="P117" s="31"/>
      <c r="Q117" s="31" t="s">
        <v>603</v>
      </c>
      <c r="R117" s="34" t="s">
        <v>551</v>
      </c>
      <c r="S117" s="31">
        <v>1</v>
      </c>
      <c r="T117" s="31">
        <v>201</v>
      </c>
      <c r="U117" s="31">
        <v>381</v>
      </c>
      <c r="V117" s="31">
        <v>0</v>
      </c>
      <c r="W117" s="31">
        <v>2</v>
      </c>
      <c r="X117" s="31">
        <v>2</v>
      </c>
      <c r="Y117" s="33"/>
    </row>
    <row r="118" s="9" customFormat="1" ht="50" customHeight="1" spans="1:25">
      <c r="A118" s="31">
        <v>110</v>
      </c>
      <c r="B118" s="31" t="s">
        <v>405</v>
      </c>
      <c r="C118" s="31" t="s">
        <v>449</v>
      </c>
      <c r="D118" s="31" t="s">
        <v>501</v>
      </c>
      <c r="E118" s="31" t="s">
        <v>149</v>
      </c>
      <c r="F118" s="31" t="s">
        <v>604</v>
      </c>
      <c r="G118" s="31" t="s">
        <v>605</v>
      </c>
      <c r="H118" s="31" t="s">
        <v>39</v>
      </c>
      <c r="I118" s="31" t="s">
        <v>604</v>
      </c>
      <c r="J118" s="31">
        <v>2025.04</v>
      </c>
      <c r="K118" s="41">
        <v>2025.1</v>
      </c>
      <c r="L118" s="31" t="s">
        <v>606</v>
      </c>
      <c r="M118" s="31" t="s">
        <v>607</v>
      </c>
      <c r="N118" s="31">
        <v>50</v>
      </c>
      <c r="O118" s="31">
        <v>50</v>
      </c>
      <c r="P118" s="31"/>
      <c r="Q118" s="31" t="s">
        <v>608</v>
      </c>
      <c r="R118" s="34" t="s">
        <v>551</v>
      </c>
      <c r="S118" s="31">
        <v>1</v>
      </c>
      <c r="T118" s="31">
        <v>247</v>
      </c>
      <c r="U118" s="31">
        <v>689</v>
      </c>
      <c r="V118" s="31">
        <v>1</v>
      </c>
      <c r="W118" s="31">
        <v>1</v>
      </c>
      <c r="X118" s="31">
        <v>2</v>
      </c>
      <c r="Y118" s="33"/>
    </row>
    <row r="119" s="9" customFormat="1" ht="50" customHeight="1" spans="1:25">
      <c r="A119" s="31">
        <v>111</v>
      </c>
      <c r="B119" s="31" t="s">
        <v>405</v>
      </c>
      <c r="C119" s="31" t="s">
        <v>449</v>
      </c>
      <c r="D119" s="31" t="s">
        <v>501</v>
      </c>
      <c r="E119" s="31" t="s">
        <v>149</v>
      </c>
      <c r="F119" s="31" t="s">
        <v>609</v>
      </c>
      <c r="G119" s="31" t="s">
        <v>610</v>
      </c>
      <c r="H119" s="31" t="s">
        <v>39</v>
      </c>
      <c r="I119" s="31" t="s">
        <v>609</v>
      </c>
      <c r="J119" s="31">
        <v>2025.03</v>
      </c>
      <c r="K119" s="31">
        <v>2025.11</v>
      </c>
      <c r="L119" s="31" t="s">
        <v>611</v>
      </c>
      <c r="M119" s="31" t="s">
        <v>612</v>
      </c>
      <c r="N119" s="31">
        <v>15</v>
      </c>
      <c r="O119" s="31">
        <v>15</v>
      </c>
      <c r="P119" s="31"/>
      <c r="Q119" s="31" t="s">
        <v>613</v>
      </c>
      <c r="R119" s="34" t="s">
        <v>551</v>
      </c>
      <c r="S119" s="31">
        <v>1</v>
      </c>
      <c r="T119" s="31">
        <v>136</v>
      </c>
      <c r="U119" s="31">
        <v>362</v>
      </c>
      <c r="V119" s="31">
        <v>0</v>
      </c>
      <c r="W119" s="31">
        <v>0</v>
      </c>
      <c r="X119" s="31">
        <v>0</v>
      </c>
      <c r="Y119" s="33"/>
    </row>
    <row r="120" s="9" customFormat="1" ht="50" customHeight="1" spans="1:25">
      <c r="A120" s="31">
        <v>112</v>
      </c>
      <c r="B120" s="31" t="s">
        <v>405</v>
      </c>
      <c r="C120" s="31" t="s">
        <v>449</v>
      </c>
      <c r="D120" s="31" t="s">
        <v>501</v>
      </c>
      <c r="E120" s="31" t="s">
        <v>149</v>
      </c>
      <c r="F120" s="31" t="s">
        <v>288</v>
      </c>
      <c r="G120" s="31" t="s">
        <v>614</v>
      </c>
      <c r="H120" s="31" t="s">
        <v>39</v>
      </c>
      <c r="I120" s="31" t="s">
        <v>288</v>
      </c>
      <c r="J120" s="31">
        <v>2025.07</v>
      </c>
      <c r="K120" s="31">
        <v>2025.09</v>
      </c>
      <c r="L120" s="31" t="s">
        <v>615</v>
      </c>
      <c r="M120" s="31" t="s">
        <v>616</v>
      </c>
      <c r="N120" s="31">
        <v>20</v>
      </c>
      <c r="O120" s="31">
        <v>20</v>
      </c>
      <c r="P120" s="31"/>
      <c r="Q120" s="31" t="s">
        <v>617</v>
      </c>
      <c r="R120" s="34" t="s">
        <v>551</v>
      </c>
      <c r="S120" s="31">
        <v>1</v>
      </c>
      <c r="T120" s="31">
        <v>176</v>
      </c>
      <c r="U120" s="31">
        <v>350</v>
      </c>
      <c r="V120" s="31">
        <v>0</v>
      </c>
      <c r="W120" s="31">
        <v>0</v>
      </c>
      <c r="X120" s="31">
        <v>0</v>
      </c>
      <c r="Y120" s="33"/>
    </row>
    <row r="121" s="9" customFormat="1" ht="50" customHeight="1" spans="1:25">
      <c r="A121" s="31">
        <v>113</v>
      </c>
      <c r="B121" s="31" t="s">
        <v>405</v>
      </c>
      <c r="C121" s="31" t="s">
        <v>449</v>
      </c>
      <c r="D121" s="31" t="s">
        <v>501</v>
      </c>
      <c r="E121" s="31" t="s">
        <v>149</v>
      </c>
      <c r="F121" s="31" t="s">
        <v>618</v>
      </c>
      <c r="G121" s="31" t="s">
        <v>619</v>
      </c>
      <c r="H121" s="31" t="s">
        <v>39</v>
      </c>
      <c r="I121" s="31" t="s">
        <v>618</v>
      </c>
      <c r="J121" s="31">
        <v>2025.03</v>
      </c>
      <c r="K121" s="31">
        <v>2025.11</v>
      </c>
      <c r="L121" s="31" t="s">
        <v>620</v>
      </c>
      <c r="M121" s="31" t="s">
        <v>621</v>
      </c>
      <c r="N121" s="31">
        <v>20</v>
      </c>
      <c r="O121" s="31">
        <v>20</v>
      </c>
      <c r="P121" s="31"/>
      <c r="Q121" s="31" t="s">
        <v>622</v>
      </c>
      <c r="R121" s="34" t="s">
        <v>551</v>
      </c>
      <c r="S121" s="31">
        <v>1</v>
      </c>
      <c r="T121" s="31">
        <v>105</v>
      </c>
      <c r="U121" s="31">
        <v>236</v>
      </c>
      <c r="V121" s="31">
        <v>0</v>
      </c>
      <c r="W121" s="31">
        <v>1</v>
      </c>
      <c r="X121" s="31">
        <v>3</v>
      </c>
      <c r="Y121" s="33"/>
    </row>
    <row r="122" s="9" customFormat="1" ht="50" customHeight="1" spans="1:25">
      <c r="A122" s="31">
        <v>114</v>
      </c>
      <c r="B122" s="31" t="s">
        <v>405</v>
      </c>
      <c r="C122" s="31" t="s">
        <v>449</v>
      </c>
      <c r="D122" s="31" t="s">
        <v>501</v>
      </c>
      <c r="E122" s="31" t="s">
        <v>149</v>
      </c>
      <c r="F122" s="31" t="s">
        <v>150</v>
      </c>
      <c r="G122" s="31" t="s">
        <v>623</v>
      </c>
      <c r="H122" s="31" t="s">
        <v>39</v>
      </c>
      <c r="I122" s="31" t="s">
        <v>150</v>
      </c>
      <c r="J122" s="31">
        <v>2025.04</v>
      </c>
      <c r="K122" s="31">
        <v>2025.09</v>
      </c>
      <c r="L122" s="31" t="s">
        <v>624</v>
      </c>
      <c r="M122" s="31" t="s">
        <v>625</v>
      </c>
      <c r="N122" s="31">
        <v>32</v>
      </c>
      <c r="O122" s="31">
        <v>32</v>
      </c>
      <c r="P122" s="31"/>
      <c r="Q122" s="31" t="s">
        <v>626</v>
      </c>
      <c r="R122" s="34" t="s">
        <v>551</v>
      </c>
      <c r="S122" s="31">
        <v>1</v>
      </c>
      <c r="T122" s="31">
        <v>205</v>
      </c>
      <c r="U122" s="31">
        <v>495</v>
      </c>
      <c r="V122" s="31">
        <v>0</v>
      </c>
      <c r="W122" s="31">
        <v>2</v>
      </c>
      <c r="X122" s="31">
        <v>2</v>
      </c>
      <c r="Y122" s="33"/>
    </row>
    <row r="123" s="9" customFormat="1" ht="50" customHeight="1" spans="1:25">
      <c r="A123" s="31">
        <v>115</v>
      </c>
      <c r="B123" s="31" t="s">
        <v>405</v>
      </c>
      <c r="C123" s="31" t="s">
        <v>449</v>
      </c>
      <c r="D123" s="31" t="s">
        <v>501</v>
      </c>
      <c r="E123" s="31" t="s">
        <v>149</v>
      </c>
      <c r="F123" s="31" t="s">
        <v>627</v>
      </c>
      <c r="G123" s="31" t="s">
        <v>628</v>
      </c>
      <c r="H123" s="31" t="s">
        <v>39</v>
      </c>
      <c r="I123" s="31" t="s">
        <v>627</v>
      </c>
      <c r="J123" s="31">
        <v>2025.03</v>
      </c>
      <c r="K123" s="31">
        <v>2025.11</v>
      </c>
      <c r="L123" s="31" t="s">
        <v>629</v>
      </c>
      <c r="M123" s="31" t="s">
        <v>630</v>
      </c>
      <c r="N123" s="31">
        <v>36</v>
      </c>
      <c r="O123" s="31">
        <v>36</v>
      </c>
      <c r="P123" s="31"/>
      <c r="Q123" s="31" t="s">
        <v>631</v>
      </c>
      <c r="R123" s="34" t="s">
        <v>551</v>
      </c>
      <c r="S123" s="31">
        <v>1</v>
      </c>
      <c r="T123" s="31">
        <v>106</v>
      </c>
      <c r="U123" s="31">
        <v>360</v>
      </c>
      <c r="V123" s="31">
        <v>0</v>
      </c>
      <c r="W123" s="31">
        <v>0</v>
      </c>
      <c r="X123" s="31">
        <v>0</v>
      </c>
      <c r="Y123" s="33"/>
    </row>
    <row r="124" s="9" customFormat="1" ht="50" customHeight="1" spans="1:25">
      <c r="A124" s="31">
        <v>116</v>
      </c>
      <c r="B124" s="31" t="s">
        <v>405</v>
      </c>
      <c r="C124" s="31" t="s">
        <v>449</v>
      </c>
      <c r="D124" s="31" t="s">
        <v>501</v>
      </c>
      <c r="E124" s="31" t="s">
        <v>149</v>
      </c>
      <c r="F124" s="31" t="s">
        <v>632</v>
      </c>
      <c r="G124" s="31" t="s">
        <v>633</v>
      </c>
      <c r="H124" s="31" t="s">
        <v>39</v>
      </c>
      <c r="I124" s="31" t="s">
        <v>632</v>
      </c>
      <c r="J124" s="31">
        <v>2025.04</v>
      </c>
      <c r="K124" s="41">
        <v>2025.1</v>
      </c>
      <c r="L124" s="31" t="s">
        <v>634</v>
      </c>
      <c r="M124" s="31" t="s">
        <v>635</v>
      </c>
      <c r="N124" s="31">
        <v>23</v>
      </c>
      <c r="O124" s="31">
        <v>23</v>
      </c>
      <c r="P124" s="31"/>
      <c r="Q124" s="31" t="s">
        <v>636</v>
      </c>
      <c r="R124" s="34" t="s">
        <v>551</v>
      </c>
      <c r="S124" s="31">
        <v>1</v>
      </c>
      <c r="T124" s="31">
        <v>72</v>
      </c>
      <c r="U124" s="31">
        <v>175</v>
      </c>
      <c r="V124" s="31">
        <v>0</v>
      </c>
      <c r="W124" s="31">
        <v>0</v>
      </c>
      <c r="X124" s="31">
        <v>0</v>
      </c>
      <c r="Y124" s="33"/>
    </row>
    <row r="125" s="9" customFormat="1" ht="50" customHeight="1" spans="1:25">
      <c r="A125" s="31">
        <v>117</v>
      </c>
      <c r="B125" s="31" t="s">
        <v>405</v>
      </c>
      <c r="C125" s="31" t="s">
        <v>449</v>
      </c>
      <c r="D125" s="31" t="s">
        <v>501</v>
      </c>
      <c r="E125" s="31" t="s">
        <v>149</v>
      </c>
      <c r="F125" s="31" t="s">
        <v>637</v>
      </c>
      <c r="G125" s="31" t="s">
        <v>638</v>
      </c>
      <c r="H125" s="31" t="s">
        <v>39</v>
      </c>
      <c r="I125" s="31" t="s">
        <v>637</v>
      </c>
      <c r="J125" s="31">
        <v>2025.04</v>
      </c>
      <c r="K125" s="31">
        <v>2025.11</v>
      </c>
      <c r="L125" s="31" t="s">
        <v>639</v>
      </c>
      <c r="M125" s="31" t="s">
        <v>616</v>
      </c>
      <c r="N125" s="31">
        <v>20</v>
      </c>
      <c r="O125" s="31">
        <v>20</v>
      </c>
      <c r="P125" s="31"/>
      <c r="Q125" s="31" t="s">
        <v>617</v>
      </c>
      <c r="R125" s="34" t="s">
        <v>551</v>
      </c>
      <c r="S125" s="31">
        <v>1</v>
      </c>
      <c r="T125" s="31">
        <v>237</v>
      </c>
      <c r="U125" s="31">
        <v>628</v>
      </c>
      <c r="V125" s="31">
        <v>0</v>
      </c>
      <c r="W125" s="31">
        <v>0</v>
      </c>
      <c r="X125" s="31">
        <v>0</v>
      </c>
      <c r="Y125" s="33"/>
    </row>
    <row r="126" s="9" customFormat="1" ht="50" customHeight="1" spans="1:25">
      <c r="A126" s="31">
        <v>118</v>
      </c>
      <c r="B126" s="31" t="s">
        <v>405</v>
      </c>
      <c r="C126" s="31" t="s">
        <v>449</v>
      </c>
      <c r="D126" s="31" t="s">
        <v>501</v>
      </c>
      <c r="E126" s="31" t="s">
        <v>149</v>
      </c>
      <c r="F126" s="31" t="s">
        <v>640</v>
      </c>
      <c r="G126" s="31" t="s">
        <v>641</v>
      </c>
      <c r="H126" s="31" t="s">
        <v>39</v>
      </c>
      <c r="I126" s="31" t="s">
        <v>640</v>
      </c>
      <c r="J126" s="31">
        <v>2025.03</v>
      </c>
      <c r="K126" s="31">
        <v>2025.04</v>
      </c>
      <c r="L126" s="31" t="s">
        <v>642</v>
      </c>
      <c r="M126" s="31" t="s">
        <v>643</v>
      </c>
      <c r="N126" s="31">
        <v>50</v>
      </c>
      <c r="O126" s="31">
        <v>50</v>
      </c>
      <c r="P126" s="31"/>
      <c r="Q126" s="31" t="s">
        <v>644</v>
      </c>
      <c r="R126" s="34" t="s">
        <v>551</v>
      </c>
      <c r="S126" s="31">
        <v>1</v>
      </c>
      <c r="T126" s="31">
        <v>134</v>
      </c>
      <c r="U126" s="31">
        <v>263</v>
      </c>
      <c r="V126" s="31">
        <v>0</v>
      </c>
      <c r="W126" s="31">
        <v>0</v>
      </c>
      <c r="X126" s="31">
        <v>0</v>
      </c>
      <c r="Y126" s="33"/>
    </row>
    <row r="127" s="9" customFormat="1" ht="50" customHeight="1" spans="1:25">
      <c r="A127" s="31">
        <v>119</v>
      </c>
      <c r="B127" s="31" t="s">
        <v>405</v>
      </c>
      <c r="C127" s="31" t="s">
        <v>449</v>
      </c>
      <c r="D127" s="31" t="s">
        <v>501</v>
      </c>
      <c r="E127" s="31" t="s">
        <v>149</v>
      </c>
      <c r="F127" s="31" t="s">
        <v>645</v>
      </c>
      <c r="G127" s="31" t="s">
        <v>646</v>
      </c>
      <c r="H127" s="31" t="s">
        <v>39</v>
      </c>
      <c r="I127" s="31" t="s">
        <v>645</v>
      </c>
      <c r="J127" s="31">
        <v>2025.05</v>
      </c>
      <c r="K127" s="41">
        <v>2025.1</v>
      </c>
      <c r="L127" s="31" t="s">
        <v>647</v>
      </c>
      <c r="M127" s="31" t="s">
        <v>625</v>
      </c>
      <c r="N127" s="31">
        <v>32</v>
      </c>
      <c r="O127" s="31">
        <v>32</v>
      </c>
      <c r="P127" s="31"/>
      <c r="Q127" s="31" t="s">
        <v>626</v>
      </c>
      <c r="R127" s="34" t="s">
        <v>551</v>
      </c>
      <c r="S127" s="31">
        <v>1</v>
      </c>
      <c r="T127" s="31">
        <v>567</v>
      </c>
      <c r="U127" s="31">
        <v>1359</v>
      </c>
      <c r="V127" s="31">
        <v>0</v>
      </c>
      <c r="W127" s="31">
        <v>0</v>
      </c>
      <c r="X127" s="31">
        <v>0</v>
      </c>
      <c r="Y127" s="33"/>
    </row>
    <row r="128" s="9" customFormat="1" ht="50" customHeight="1" spans="1:25">
      <c r="A128" s="31">
        <v>120</v>
      </c>
      <c r="B128" s="31" t="s">
        <v>405</v>
      </c>
      <c r="C128" s="31" t="s">
        <v>449</v>
      </c>
      <c r="D128" s="31" t="s">
        <v>501</v>
      </c>
      <c r="E128" s="31" t="s">
        <v>149</v>
      </c>
      <c r="F128" s="31" t="s">
        <v>648</v>
      </c>
      <c r="G128" s="31" t="s">
        <v>649</v>
      </c>
      <c r="H128" s="31" t="s">
        <v>39</v>
      </c>
      <c r="I128" s="31" t="s">
        <v>648</v>
      </c>
      <c r="J128" s="31">
        <v>2025.03</v>
      </c>
      <c r="K128" s="31">
        <v>2025.11</v>
      </c>
      <c r="L128" s="31" t="s">
        <v>650</v>
      </c>
      <c r="M128" s="31" t="s">
        <v>651</v>
      </c>
      <c r="N128" s="31">
        <v>50</v>
      </c>
      <c r="O128" s="31">
        <v>50</v>
      </c>
      <c r="P128" s="31"/>
      <c r="Q128" s="31" t="s">
        <v>652</v>
      </c>
      <c r="R128" s="34" t="s">
        <v>551</v>
      </c>
      <c r="S128" s="31">
        <v>1</v>
      </c>
      <c r="T128" s="31">
        <v>498</v>
      </c>
      <c r="U128" s="31">
        <v>1096</v>
      </c>
      <c r="V128" s="31">
        <v>0</v>
      </c>
      <c r="W128" s="31">
        <v>0</v>
      </c>
      <c r="X128" s="31">
        <v>0</v>
      </c>
      <c r="Y128" s="33"/>
    </row>
    <row r="129" s="9" customFormat="1" ht="50" customHeight="1" spans="1:26">
      <c r="A129" s="31">
        <v>121</v>
      </c>
      <c r="B129" s="31" t="s">
        <v>405</v>
      </c>
      <c r="C129" s="31" t="s">
        <v>449</v>
      </c>
      <c r="D129" s="31" t="s">
        <v>501</v>
      </c>
      <c r="E129" s="31" t="s">
        <v>149</v>
      </c>
      <c r="F129" s="31" t="s">
        <v>466</v>
      </c>
      <c r="G129" s="31" t="s">
        <v>653</v>
      </c>
      <c r="H129" s="31" t="s">
        <v>39</v>
      </c>
      <c r="I129" s="31" t="s">
        <v>466</v>
      </c>
      <c r="J129" s="31">
        <v>2025.04</v>
      </c>
      <c r="K129" s="41">
        <v>2025.1</v>
      </c>
      <c r="L129" s="31" t="s">
        <v>654</v>
      </c>
      <c r="M129" s="31" t="s">
        <v>651</v>
      </c>
      <c r="N129" s="31">
        <v>50</v>
      </c>
      <c r="O129" s="31">
        <v>50</v>
      </c>
      <c r="P129" s="31"/>
      <c r="Q129" s="31" t="s">
        <v>652</v>
      </c>
      <c r="R129" s="34" t="s">
        <v>551</v>
      </c>
      <c r="S129" s="31">
        <v>1</v>
      </c>
      <c r="T129" s="31">
        <v>237</v>
      </c>
      <c r="U129" s="31">
        <v>718</v>
      </c>
      <c r="V129" s="31">
        <v>1</v>
      </c>
      <c r="W129" s="31">
        <v>2</v>
      </c>
      <c r="X129" s="31">
        <v>5</v>
      </c>
      <c r="Y129" s="33"/>
    </row>
    <row r="130" s="4" customFormat="1" ht="38" customHeight="1" spans="1:26">
      <c r="A130" s="31">
        <v>122</v>
      </c>
      <c r="B130" s="31" t="s">
        <v>405</v>
      </c>
      <c r="C130" s="31" t="s">
        <v>430</v>
      </c>
      <c r="D130" s="31" t="s">
        <v>440</v>
      </c>
      <c r="E130" s="33" t="s">
        <v>53</v>
      </c>
      <c r="F130" s="31" t="s">
        <v>221</v>
      </c>
      <c r="G130" s="31" t="s">
        <v>655</v>
      </c>
      <c r="H130" s="31" t="s">
        <v>39</v>
      </c>
      <c r="I130" s="31" t="s">
        <v>221</v>
      </c>
      <c r="J130" s="38" t="s">
        <v>166</v>
      </c>
      <c r="K130" s="38" t="s">
        <v>200</v>
      </c>
      <c r="L130" s="31" t="s">
        <v>223</v>
      </c>
      <c r="M130" s="34" t="s">
        <v>656</v>
      </c>
      <c r="N130" s="31">
        <v>30</v>
      </c>
      <c r="O130" s="31">
        <v>30</v>
      </c>
      <c r="P130" s="33"/>
      <c r="Q130" s="34" t="s">
        <v>455</v>
      </c>
      <c r="R130" s="34" t="s">
        <v>456</v>
      </c>
      <c r="S130" s="33">
        <v>1</v>
      </c>
      <c r="T130" s="33">
        <v>210</v>
      </c>
      <c r="U130" s="33">
        <v>655</v>
      </c>
      <c r="V130" s="33">
        <v>1</v>
      </c>
      <c r="W130" s="33">
        <v>4</v>
      </c>
      <c r="X130" s="33">
        <v>8</v>
      </c>
      <c r="Y130" s="33"/>
    </row>
    <row r="131" s="4" customFormat="1" ht="41" customHeight="1" spans="1:26">
      <c r="A131" s="31">
        <v>123</v>
      </c>
      <c r="B131" s="31" t="s">
        <v>405</v>
      </c>
      <c r="C131" s="31" t="s">
        <v>430</v>
      </c>
      <c r="D131" s="31" t="s">
        <v>440</v>
      </c>
      <c r="E131" s="33" t="s">
        <v>53</v>
      </c>
      <c r="F131" s="31" t="s">
        <v>54</v>
      </c>
      <c r="G131" s="31" t="s">
        <v>657</v>
      </c>
      <c r="H131" s="31" t="s">
        <v>39</v>
      </c>
      <c r="I131" s="31" t="s">
        <v>54</v>
      </c>
      <c r="J131" s="38" t="s">
        <v>166</v>
      </c>
      <c r="K131" s="38" t="s">
        <v>200</v>
      </c>
      <c r="L131" s="31" t="s">
        <v>658</v>
      </c>
      <c r="M131" s="34" t="s">
        <v>659</v>
      </c>
      <c r="N131" s="31">
        <v>30</v>
      </c>
      <c r="O131" s="31">
        <v>30</v>
      </c>
      <c r="P131" s="33"/>
      <c r="Q131" s="34" t="s">
        <v>455</v>
      </c>
      <c r="R131" s="34" t="s">
        <v>456</v>
      </c>
      <c r="S131" s="33">
        <v>1</v>
      </c>
      <c r="T131" s="33">
        <v>562</v>
      </c>
      <c r="U131" s="33">
        <v>1345</v>
      </c>
      <c r="V131" s="33">
        <v>1</v>
      </c>
      <c r="W131" s="33">
        <v>8</v>
      </c>
      <c r="X131" s="33">
        <v>15</v>
      </c>
      <c r="Y131" s="33"/>
    </row>
    <row r="132" s="4" customFormat="1" ht="30" customHeight="1" spans="1:26">
      <c r="A132" s="31">
        <v>124</v>
      </c>
      <c r="B132" s="31" t="s">
        <v>405</v>
      </c>
      <c r="C132" s="31" t="s">
        <v>430</v>
      </c>
      <c r="D132" s="31" t="s">
        <v>440</v>
      </c>
      <c r="E132" s="33" t="s">
        <v>46</v>
      </c>
      <c r="F132" s="31" t="s">
        <v>425</v>
      </c>
      <c r="G132" s="31" t="s">
        <v>660</v>
      </c>
      <c r="H132" s="31" t="s">
        <v>39</v>
      </c>
      <c r="I132" s="31" t="s">
        <v>425</v>
      </c>
      <c r="J132" s="31" t="s">
        <v>120</v>
      </c>
      <c r="K132" s="31" t="s">
        <v>144</v>
      </c>
      <c r="L132" s="31" t="s">
        <v>427</v>
      </c>
      <c r="M132" s="31" t="s">
        <v>447</v>
      </c>
      <c r="N132" s="31">
        <v>200</v>
      </c>
      <c r="O132" s="31">
        <v>200</v>
      </c>
      <c r="P132" s="31"/>
      <c r="Q132" s="31" t="s">
        <v>447</v>
      </c>
      <c r="R132" s="31" t="s">
        <v>304</v>
      </c>
      <c r="S132" s="31">
        <v>1</v>
      </c>
      <c r="T132" s="31">
        <v>599</v>
      </c>
      <c r="U132" s="31">
        <v>1415</v>
      </c>
      <c r="V132" s="31">
        <v>0</v>
      </c>
      <c r="W132" s="31">
        <v>0</v>
      </c>
      <c r="X132" s="31">
        <v>0</v>
      </c>
      <c r="Y132" s="33"/>
      <c r="Z132" s="59"/>
    </row>
    <row r="133" s="9" customFormat="1" ht="50" customHeight="1" spans="1:26">
      <c r="A133" s="31">
        <v>125</v>
      </c>
      <c r="B133" s="31" t="s">
        <v>405</v>
      </c>
      <c r="C133" s="31" t="s">
        <v>449</v>
      </c>
      <c r="D133" s="31" t="s">
        <v>501</v>
      </c>
      <c r="E133" s="31" t="s">
        <v>149</v>
      </c>
      <c r="F133" s="31" t="s">
        <v>661</v>
      </c>
      <c r="G133" s="31" t="s">
        <v>662</v>
      </c>
      <c r="H133" s="31" t="s">
        <v>39</v>
      </c>
      <c r="I133" s="31" t="s">
        <v>661</v>
      </c>
      <c r="J133" s="31">
        <v>2025.04</v>
      </c>
      <c r="K133" s="41">
        <v>2025.09</v>
      </c>
      <c r="L133" s="31" t="s">
        <v>663</v>
      </c>
      <c r="M133" s="31" t="s">
        <v>664</v>
      </c>
      <c r="N133" s="31">
        <v>25</v>
      </c>
      <c r="O133" s="31">
        <v>25</v>
      </c>
      <c r="P133" s="31"/>
      <c r="Q133" s="31" t="s">
        <v>665</v>
      </c>
      <c r="R133" s="34" t="s">
        <v>551</v>
      </c>
      <c r="S133" s="31">
        <v>1</v>
      </c>
      <c r="T133" s="31">
        <v>171</v>
      </c>
      <c r="U133" s="31">
        <v>410</v>
      </c>
      <c r="V133" s="31">
        <v>1</v>
      </c>
      <c r="W133" s="31">
        <v>2</v>
      </c>
      <c r="X133" s="31">
        <v>6</v>
      </c>
      <c r="Y133" s="33"/>
    </row>
    <row r="134" s="4" customFormat="1" ht="17" customHeight="1" spans="1:26">
      <c r="A134" s="31"/>
      <c r="B134" s="48"/>
      <c r="C134" s="48"/>
      <c r="D134" s="49"/>
      <c r="E134" s="33"/>
      <c r="F134" s="31"/>
      <c r="G134" s="31"/>
      <c r="H134" s="31"/>
      <c r="I134" s="31"/>
      <c r="J134" s="31"/>
      <c r="K134" s="31"/>
      <c r="L134" s="31"/>
      <c r="M134" s="31"/>
      <c r="N134" s="31">
        <f>SUM(N74:N133)</f>
        <v>2994.81</v>
      </c>
      <c r="O134" s="33">
        <f>SUM(O74:O133)</f>
        <v>2990.892034</v>
      </c>
      <c r="P134" s="31">
        <f>SUM(P74:P133)</f>
        <v>3.81</v>
      </c>
      <c r="Q134" s="31"/>
      <c r="R134" s="31"/>
      <c r="S134" s="33"/>
      <c r="T134" s="33"/>
      <c r="U134" s="33"/>
      <c r="V134" s="33"/>
      <c r="W134" s="33"/>
      <c r="X134" s="33"/>
      <c r="Y134" s="33"/>
    </row>
    <row r="135" s="11" customFormat="1" ht="17" customHeight="1" spans="1:26">
      <c r="A135" s="31"/>
      <c r="B135" s="60"/>
      <c r="C135" s="60"/>
      <c r="D135" s="61"/>
      <c r="E135" s="62"/>
      <c r="F135" s="31"/>
      <c r="G135" s="31"/>
      <c r="H135" s="31"/>
      <c r="I135" s="31"/>
      <c r="J135" s="31"/>
      <c r="K135" s="31"/>
      <c r="L135" s="31"/>
      <c r="M135" s="31"/>
      <c r="N135" s="31"/>
      <c r="O135" s="62"/>
      <c r="P135" s="31"/>
      <c r="Q135" s="31"/>
      <c r="R135" s="31"/>
      <c r="S135" s="62"/>
      <c r="T135" s="62"/>
      <c r="U135" s="62"/>
      <c r="V135" s="62"/>
      <c r="W135" s="62"/>
      <c r="X135" s="62"/>
      <c r="Y135" s="62"/>
    </row>
    <row r="136" s="11" customFormat="1" ht="21" spans="1:26">
      <c r="A136" s="63">
        <v>126</v>
      </c>
      <c r="B136" s="64" t="s">
        <v>666</v>
      </c>
      <c r="C136" s="64" t="s">
        <v>667</v>
      </c>
      <c r="D136" s="63" t="s">
        <v>668</v>
      </c>
      <c r="E136" s="63" t="s">
        <v>669</v>
      </c>
      <c r="F136" s="63" t="s">
        <v>669</v>
      </c>
      <c r="G136" s="63" t="s">
        <v>670</v>
      </c>
      <c r="H136" s="63" t="s">
        <v>39</v>
      </c>
      <c r="I136" s="63" t="s">
        <v>669</v>
      </c>
      <c r="J136" s="62">
        <v>2025.04</v>
      </c>
      <c r="K136" s="62">
        <v>2025.11</v>
      </c>
      <c r="L136" s="63" t="s">
        <v>308</v>
      </c>
      <c r="M136" s="65" t="s">
        <v>671</v>
      </c>
      <c r="N136" s="64">
        <v>10</v>
      </c>
      <c r="O136" s="64">
        <v>10</v>
      </c>
      <c r="P136" s="62"/>
      <c r="Q136" s="65" t="s">
        <v>671</v>
      </c>
      <c r="R136" s="66" t="s">
        <v>671</v>
      </c>
      <c r="S136" s="62">
        <v>0</v>
      </c>
      <c r="T136" s="62">
        <v>0</v>
      </c>
      <c r="U136" s="62">
        <v>0</v>
      </c>
      <c r="V136" s="62">
        <v>50</v>
      </c>
      <c r="W136" s="62">
        <v>200</v>
      </c>
      <c r="X136" s="62">
        <v>270</v>
      </c>
      <c r="Y136" s="62"/>
    </row>
    <row r="137" s="11" customFormat="1" ht="21" spans="1:26">
      <c r="A137" s="63">
        <v>127</v>
      </c>
      <c r="B137" s="64" t="s">
        <v>666</v>
      </c>
      <c r="C137" s="64" t="s">
        <v>667</v>
      </c>
      <c r="D137" s="63" t="s">
        <v>672</v>
      </c>
      <c r="E137" s="63" t="s">
        <v>669</v>
      </c>
      <c r="F137" s="63" t="s">
        <v>669</v>
      </c>
      <c r="G137" s="63" t="s">
        <v>673</v>
      </c>
      <c r="H137" s="63" t="s">
        <v>39</v>
      </c>
      <c r="I137" s="63" t="s">
        <v>669</v>
      </c>
      <c r="J137" s="62">
        <v>2025.04</v>
      </c>
      <c r="K137" s="62">
        <v>2025.11</v>
      </c>
      <c r="L137" s="63" t="s">
        <v>308</v>
      </c>
      <c r="M137" s="65" t="s">
        <v>674</v>
      </c>
      <c r="N137" s="64">
        <v>9</v>
      </c>
      <c r="O137" s="64">
        <v>9</v>
      </c>
      <c r="P137" s="62"/>
      <c r="Q137" s="65" t="s">
        <v>674</v>
      </c>
      <c r="R137" s="66" t="s">
        <v>674</v>
      </c>
      <c r="S137" s="62">
        <v>0</v>
      </c>
      <c r="T137" s="62">
        <v>0</v>
      </c>
      <c r="U137" s="62">
        <v>0</v>
      </c>
      <c r="V137" s="62">
        <v>50</v>
      </c>
      <c r="W137" s="62">
        <v>200</v>
      </c>
      <c r="X137" s="62">
        <v>270</v>
      </c>
      <c r="Y137" s="62"/>
    </row>
    <row r="138" s="11" customFormat="1" ht="21" spans="1:26">
      <c r="A138" s="63">
        <v>128</v>
      </c>
      <c r="B138" s="64" t="s">
        <v>666</v>
      </c>
      <c r="C138" s="64" t="s">
        <v>675</v>
      </c>
      <c r="D138" s="63" t="s">
        <v>676</v>
      </c>
      <c r="E138" s="63" t="s">
        <v>669</v>
      </c>
      <c r="F138" s="63" t="s">
        <v>669</v>
      </c>
      <c r="G138" s="63" t="s">
        <v>677</v>
      </c>
      <c r="H138" s="63" t="s">
        <v>39</v>
      </c>
      <c r="I138" s="63" t="s">
        <v>669</v>
      </c>
      <c r="J138" s="62">
        <v>2025.04</v>
      </c>
      <c r="K138" s="62">
        <v>2025.11</v>
      </c>
      <c r="L138" s="63" t="s">
        <v>308</v>
      </c>
      <c r="M138" s="65" t="s">
        <v>678</v>
      </c>
      <c r="N138" s="64">
        <v>15</v>
      </c>
      <c r="O138" s="64">
        <v>15</v>
      </c>
      <c r="P138" s="62"/>
      <c r="Q138" s="65" t="s">
        <v>678</v>
      </c>
      <c r="R138" s="66" t="s">
        <v>679</v>
      </c>
      <c r="S138" s="62">
        <v>0</v>
      </c>
      <c r="T138" s="62">
        <v>0</v>
      </c>
      <c r="U138" s="62">
        <v>0</v>
      </c>
      <c r="V138" s="62">
        <v>50</v>
      </c>
      <c r="W138" s="62">
        <v>200</v>
      </c>
      <c r="X138" s="62">
        <v>270</v>
      </c>
      <c r="Y138" s="62"/>
    </row>
    <row r="139" s="11" customFormat="1" ht="21" spans="1:26">
      <c r="A139" s="63">
        <v>129</v>
      </c>
      <c r="B139" s="64" t="s">
        <v>666</v>
      </c>
      <c r="C139" s="64" t="s">
        <v>675</v>
      </c>
      <c r="D139" s="63" t="s">
        <v>676</v>
      </c>
      <c r="E139" s="63" t="s">
        <v>669</v>
      </c>
      <c r="F139" s="63" t="s">
        <v>669</v>
      </c>
      <c r="G139" s="63" t="s">
        <v>680</v>
      </c>
      <c r="H139" s="63" t="s">
        <v>39</v>
      </c>
      <c r="I139" s="63" t="s">
        <v>669</v>
      </c>
      <c r="J139" s="62">
        <v>2025.04</v>
      </c>
      <c r="K139" s="62">
        <v>2025.11</v>
      </c>
      <c r="L139" s="63" t="s">
        <v>308</v>
      </c>
      <c r="M139" s="65" t="s">
        <v>678</v>
      </c>
      <c r="N139" s="64">
        <v>5</v>
      </c>
      <c r="O139" s="64">
        <v>5</v>
      </c>
      <c r="P139" s="62"/>
      <c r="Q139" s="65" t="s">
        <v>678</v>
      </c>
      <c r="R139" s="66" t="s">
        <v>679</v>
      </c>
      <c r="S139" s="62">
        <v>0</v>
      </c>
      <c r="T139" s="62">
        <v>0</v>
      </c>
      <c r="U139" s="62">
        <v>0</v>
      </c>
      <c r="V139" s="62">
        <v>50</v>
      </c>
      <c r="W139" s="62">
        <v>200</v>
      </c>
      <c r="X139" s="62">
        <v>270</v>
      </c>
      <c r="Y139" s="62"/>
    </row>
    <row r="140" s="11" customFormat="1" ht="15" customHeight="1" spans="1:26">
      <c r="A140" s="67" t="s">
        <v>403</v>
      </c>
      <c r="B140" s="68"/>
      <c r="C140" s="68"/>
      <c r="D140" s="69"/>
      <c r="E140" s="62"/>
      <c r="F140" s="62"/>
      <c r="G140" s="63"/>
      <c r="H140" s="63"/>
      <c r="I140" s="64"/>
      <c r="J140" s="62"/>
      <c r="K140" s="62"/>
      <c r="L140" s="63"/>
      <c r="M140" s="63"/>
      <c r="N140" s="64">
        <v>39</v>
      </c>
      <c r="O140" s="62">
        <v>39</v>
      </c>
      <c r="P140" s="63"/>
      <c r="Q140" s="66"/>
      <c r="R140" s="66"/>
      <c r="S140" s="62"/>
      <c r="T140" s="62"/>
      <c r="U140" s="62"/>
      <c r="V140" s="62"/>
      <c r="W140" s="62"/>
      <c r="X140" s="62"/>
      <c r="Y140" s="62"/>
    </row>
    <row r="141" s="11" customFormat="1" ht="18" customHeight="1" spans="1:26">
      <c r="A141" s="70" t="s">
        <v>681</v>
      </c>
      <c r="B141" s="60"/>
      <c r="C141" s="60"/>
      <c r="D141" s="61"/>
      <c r="E141" s="62"/>
      <c r="F141" s="62"/>
      <c r="G141" s="63"/>
      <c r="H141" s="63"/>
      <c r="I141" s="64"/>
      <c r="J141" s="62"/>
      <c r="K141" s="62"/>
      <c r="L141" s="63"/>
      <c r="M141" s="63"/>
      <c r="N141" s="64"/>
      <c r="O141" s="62"/>
      <c r="P141" s="63"/>
      <c r="Q141" s="66"/>
      <c r="R141" s="66"/>
      <c r="S141" s="62"/>
      <c r="T141" s="62"/>
      <c r="U141" s="62"/>
      <c r="V141" s="62"/>
      <c r="W141" s="62"/>
      <c r="X141" s="62"/>
      <c r="Y141" s="62"/>
    </row>
    <row r="142" s="11" customFormat="1" ht="27" customHeight="1" spans="1:26">
      <c r="A142" s="62">
        <v>130</v>
      </c>
      <c r="B142" s="63" t="s">
        <v>682</v>
      </c>
      <c r="C142" s="63" t="s">
        <v>683</v>
      </c>
      <c r="D142" s="63" t="s">
        <v>684</v>
      </c>
      <c r="E142" s="63" t="s">
        <v>669</v>
      </c>
      <c r="F142" s="63" t="s">
        <v>669</v>
      </c>
      <c r="G142" s="63" t="s">
        <v>685</v>
      </c>
      <c r="H142" s="63" t="s">
        <v>39</v>
      </c>
      <c r="I142" s="63" t="s">
        <v>669</v>
      </c>
      <c r="J142" s="63">
        <v>2025.03</v>
      </c>
      <c r="K142" s="63">
        <v>2025.07</v>
      </c>
      <c r="L142" s="63" t="s">
        <v>308</v>
      </c>
      <c r="M142" s="63" t="s">
        <v>686</v>
      </c>
      <c r="N142" s="63">
        <v>13</v>
      </c>
      <c r="O142" s="63">
        <v>13</v>
      </c>
      <c r="P142" s="62"/>
      <c r="Q142" s="71" t="s">
        <v>687</v>
      </c>
      <c r="R142" s="63" t="s">
        <v>688</v>
      </c>
      <c r="S142" s="62">
        <v>0</v>
      </c>
      <c r="T142" s="62">
        <v>0</v>
      </c>
      <c r="U142" s="62">
        <v>0</v>
      </c>
      <c r="V142" s="62">
        <v>50</v>
      </c>
      <c r="W142" s="62">
        <v>200</v>
      </c>
      <c r="X142" s="62">
        <v>270</v>
      </c>
      <c r="Y142" s="62"/>
    </row>
    <row r="143" s="11" customFormat="1" ht="41" customHeight="1" spans="1:26">
      <c r="A143" s="62">
        <v>131</v>
      </c>
      <c r="B143" s="63" t="s">
        <v>682</v>
      </c>
      <c r="C143" s="63" t="s">
        <v>683</v>
      </c>
      <c r="D143" s="63" t="s">
        <v>689</v>
      </c>
      <c r="E143" s="63" t="s">
        <v>669</v>
      </c>
      <c r="F143" s="63" t="s">
        <v>669</v>
      </c>
      <c r="G143" s="63" t="s">
        <v>690</v>
      </c>
      <c r="H143" s="63" t="s">
        <v>39</v>
      </c>
      <c r="I143" s="63" t="s">
        <v>669</v>
      </c>
      <c r="J143" s="63">
        <v>2025.07</v>
      </c>
      <c r="K143" s="72">
        <v>2025.1</v>
      </c>
      <c r="L143" s="63" t="s">
        <v>308</v>
      </c>
      <c r="M143" s="63" t="s">
        <v>691</v>
      </c>
      <c r="N143" s="63">
        <v>1</v>
      </c>
      <c r="O143" s="63">
        <v>1</v>
      </c>
      <c r="P143" s="62"/>
      <c r="Q143" s="71" t="s">
        <v>692</v>
      </c>
      <c r="R143" s="63" t="s">
        <v>693</v>
      </c>
      <c r="S143" s="62">
        <v>0</v>
      </c>
      <c r="T143" s="62">
        <v>0</v>
      </c>
      <c r="U143" s="62">
        <v>0</v>
      </c>
      <c r="V143" s="62">
        <v>50</v>
      </c>
      <c r="W143" s="62">
        <v>200</v>
      </c>
      <c r="X143" s="62">
        <v>270</v>
      </c>
      <c r="Y143" s="62"/>
    </row>
    <row r="144" s="11" customFormat="1" ht="21" spans="1:26">
      <c r="A144" s="62">
        <v>132</v>
      </c>
      <c r="B144" s="63" t="s">
        <v>682</v>
      </c>
      <c r="C144" s="63" t="s">
        <v>694</v>
      </c>
      <c r="D144" s="63" t="s">
        <v>695</v>
      </c>
      <c r="E144" s="63" t="s">
        <v>669</v>
      </c>
      <c r="F144" s="63" t="s">
        <v>669</v>
      </c>
      <c r="G144" s="63" t="s">
        <v>696</v>
      </c>
      <c r="H144" s="63" t="s">
        <v>39</v>
      </c>
      <c r="I144" s="63" t="s">
        <v>669</v>
      </c>
      <c r="J144" s="63">
        <v>2025.04</v>
      </c>
      <c r="K144" s="63">
        <v>2025.12</v>
      </c>
      <c r="L144" s="63" t="s">
        <v>308</v>
      </c>
      <c r="M144" s="63" t="s">
        <v>697</v>
      </c>
      <c r="N144" s="64">
        <v>5</v>
      </c>
      <c r="O144" s="64">
        <v>5</v>
      </c>
      <c r="P144" s="62"/>
      <c r="Q144" s="63" t="s">
        <v>697</v>
      </c>
      <c r="R144" s="63" t="s">
        <v>697</v>
      </c>
      <c r="S144" s="62">
        <v>0</v>
      </c>
      <c r="T144" s="62">
        <v>0</v>
      </c>
      <c r="U144" s="62">
        <v>0</v>
      </c>
      <c r="V144" s="62">
        <v>50</v>
      </c>
      <c r="W144" s="62">
        <v>200</v>
      </c>
      <c r="X144" s="62">
        <v>270</v>
      </c>
      <c r="Y144" s="62"/>
    </row>
    <row r="145" s="11" customFormat="1" ht="20" customHeight="1" spans="1:25">
      <c r="A145" s="67" t="s">
        <v>403</v>
      </c>
      <c r="B145" s="68"/>
      <c r="C145" s="68"/>
      <c r="D145" s="69"/>
      <c r="E145" s="31"/>
      <c r="F145" s="31"/>
      <c r="G145" s="31"/>
      <c r="H145" s="31"/>
      <c r="I145" s="35"/>
      <c r="J145" s="31"/>
      <c r="K145" s="41"/>
      <c r="L145" s="31"/>
      <c r="M145" s="31"/>
      <c r="N145" s="31">
        <v>19</v>
      </c>
      <c r="O145" s="62">
        <v>19</v>
      </c>
      <c r="P145" s="31"/>
      <c r="Q145" s="73"/>
      <c r="R145" s="31"/>
      <c r="S145" s="62"/>
      <c r="T145" s="62"/>
      <c r="U145" s="62"/>
      <c r="V145" s="62"/>
      <c r="W145" s="62"/>
      <c r="X145" s="62"/>
      <c r="Y145" s="62"/>
    </row>
    <row r="146" ht="25" customHeight="1"/>
    <row r="147" ht="25" customHeight="1"/>
    <row r="148" ht="25" customHeight="1"/>
    <row r="149" ht="25" customHeight="1"/>
    <row r="150" ht="25" customHeight="1"/>
    <row r="151" ht="25" customHeight="1"/>
    <row r="152" ht="25" customHeight="1"/>
    <row r="153" ht="25" customHeight="1"/>
    <row r="154" ht="25" customHeight="1"/>
    <row r="155" ht="25" customHeight="1"/>
    <row r="156" ht="25" customHeight="1"/>
    <row r="157" ht="25" customHeight="1"/>
    <row r="158" ht="25" customHeight="1"/>
    <row r="159" ht="25" customHeight="1"/>
    <row r="160" ht="25" customHeight="1"/>
    <row r="161" ht="25" customHeight="1"/>
  </sheetData>
  <autoFilter xmlns:etc="http://www.wps.cn/officeDocument/2017/etCustomData" ref="A4:Z134" etc:filterBottomFollowUsedRange="0">
    <extLst/>
  </autoFilter>
  <mergeCells count="34">
    <mergeCell ref="A1:Y1"/>
    <mergeCell ref="B2:D2"/>
    <mergeCell ref="J2:K2"/>
    <mergeCell ref="N2:P2"/>
    <mergeCell ref="S2:X2"/>
    <mergeCell ref="O3:P3"/>
    <mergeCell ref="V3:X3"/>
    <mergeCell ref="B5:D5"/>
    <mergeCell ref="A6:D6"/>
    <mergeCell ref="A72:D72"/>
    <mergeCell ref="A73:D73"/>
    <mergeCell ref="A140:D140"/>
    <mergeCell ref="A141:D141"/>
    <mergeCell ref="A145:D145"/>
    <mergeCell ref="A2:A4"/>
    <mergeCell ref="B3:B4"/>
    <mergeCell ref="C3:C4"/>
    <mergeCell ref="D3:D4"/>
    <mergeCell ref="E2:E4"/>
    <mergeCell ref="F2:F4"/>
    <mergeCell ref="G2:G4"/>
    <mergeCell ref="H2:H4"/>
    <mergeCell ref="I2:I4"/>
    <mergeCell ref="J3:J4"/>
    <mergeCell ref="K3:K4"/>
    <mergeCell ref="L2:L4"/>
    <mergeCell ref="M2:M4"/>
    <mergeCell ref="N3:N4"/>
    <mergeCell ref="Q2:Q4"/>
    <mergeCell ref="R2:R4"/>
    <mergeCell ref="S3:S4"/>
    <mergeCell ref="T3:T4"/>
    <mergeCell ref="U3:U4"/>
    <mergeCell ref="Y2:Y4"/>
  </mergeCells>
  <pageMargins left="0.590277777777778" right="0.393055555555556" top="0.786805555555556" bottom="0.786805555555556" header="0.692361111111111" footer="0.692361111111111"/>
  <pageSetup paperSize="9" scale="52" fitToHeight="0" orientation="landscape" horizontalDpi="600"/>
  <headerFooter/>
  <ignoredErrors>
    <ignoredError sqref="K72"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你好我叫没有人</cp:lastModifiedBy>
  <dcterms:created xsi:type="dcterms:W3CDTF">2023-05-12T11:15:00Z</dcterms:created>
  <dcterms:modified xsi:type="dcterms:W3CDTF">2025-12-24T08:54:34Z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7647F65681894EA1B1ADFEB9E44443F5_13</vt:lpwstr>
  </property>
  <property fmtid="{D5CDD505-2E9C-101B-9397-08002B2CF9AE}" pid="3" name="KSOProductBuildVer">
    <vt:lpwstr>2052-12.1.0.23542</vt:lpwstr>
  </property>
  <property fmtid="{D5CDD505-2E9C-101B-9397-08002B2CF9AE}" pid="4" name="CalculationRule">
    <vt:i4>0</vt:i4>
  </property>
</Properties>
</file>