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<sst xmlns="http://schemas.openxmlformats.org/spreadsheetml/2006/main" count="376" uniqueCount="206">
  <si>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</si>
  <si>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</si>
  <si>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</si>
  <si>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</si>
  <si>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</si>
  <si>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</si>
  <si>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</si>
  <si>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</si>
  <si>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</si>
  <si>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</si>
  <si>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</si>
  <si>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</si>
  <si>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</si>
  <si>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</si>
  <si>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</si>
  <si>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</si>
  <si>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</si>
  <si>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</si>
  <si>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</si>
  <si>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</si>
  <si>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</si>
  <si>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</si>
  <si>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</si>
  <si>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</si>
  <si>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</si>
  <si>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</si>
  <si>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</si>
  <si>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</si>
  <si>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</si>
  <si>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部门：[028001]怀仁市城市管理局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</si>
  <si>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</si>
  <si>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</si>
  <si>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</si>
  <si>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</si>
  <si>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</si>
  <si>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</si>
  <si>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</si>
  <si>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</si>
  <si>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</si>
  <si>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</si>
  <si>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</si>
  <si>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</si>
  <si>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</si>
  <si>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</si>
  <si>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</si>
  <si>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</si>
  <si>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</si>
  <si>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</si>
  <si>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</si>
  <si>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</si>
  <si>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</si>
  <si>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</si>
  <si>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</si>
  <si>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</si>
  <si>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</si>
  <si>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</si>
  <si>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</si>
  <si>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</si>
  <si>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</si>
  <si>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</si>
  <si>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</si>
  <si>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</si>
  <si>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</si>
  <si>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</si>
  <si>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</si>
  <si>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</si>
  <si>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</si>
  <si>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</si>
  <si>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</si>
  <si>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</si>
  <si>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</si>
  <si>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</si>
  <si>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</si>
  <si>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</si>
  <si>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</si>
  <si>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</si>
  <si>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</si>
  <si>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</si>
  <si>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</si>
  <si>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</si>
  <si>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</si>
  <si>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</si>
  <si>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</si>
  <si>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</si>
  <si>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</si>
  <si>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</si>
  <si>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</si>
  <si>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</si>
  <si>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</si>
  <si>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</si>
  <si>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</si>
  <si>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</si>
  <si>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</si>
  <si>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</si>
  <si>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</si>
  <si>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</si>
  <si>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</si>
  <si>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</si>
  <si>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</si>
  <si>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</si>
  <si>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　　2080599</t>
  </si>
  <si>
    <t>　　[2080599]其他行政事业单位养老支出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</si>
  <si>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</si>
  <si>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</si>
  <si>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</si>
  <si>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</si>
  <si>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</si>
  <si>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</si>
  <si>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212</t>
  </si>
  <si>
    <t>[212]城乡社区支出</t>
  </si>
  <si>
    <t>　21201</t>
  </si>
  <si>
    <t>　[21201]城乡社区管理事务</t>
  </si>
  <si>
    <t>　　2120104</t>
  </si>
  <si>
    <t>　　[2120104]城管执法</t>
  </si>
  <si>
    <t>　21208</t>
  </si>
  <si>
    <t>　[21208]国有土地使用权出让收入安排的支出</t>
  </si>
  <si>
    <t>　　2120801</t>
  </si>
  <si>
    <t>　　[2120801]征地和拆迁补偿支出</t>
  </si>
  <si>
    <t>　　2120899</t>
  </si>
  <si>
    <t>　　[2120899]其他国有土地使用权出让收入安排的支出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</si>
  <si>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</si>
  <si>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</si>
  <si>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</si>
  <si>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</si>
  <si>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</si>
  <si>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</si>
  <si>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</si>
  <si>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</si>
  <si>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</si>
  <si>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</si>
  <si>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</si>
  <si>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</si>
  <si>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</si>
  <si>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</si>
  <si>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</si>
  <si>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</si>
  <si>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</si>
  <si>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</si>
  <si>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</si>
  <si>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</si>
  <si>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</si>
  <si>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</si>
  <si>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</si>
  <si>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</si>
  <si>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</si>
  <si>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</si>
  <si>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</si>
  <si>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</si>
  <si>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</si>
  <si>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</si>
  <si>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</si>
  <si>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</si>
  <si>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</si>
  <si>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</si>
  <si>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</si>
  <si>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</si>
  <si>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</si>
  <si>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</si>
  <si>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手续费</t>
  </si>
  <si>
    <t>　邮电费</t>
  </si>
  <si>
    <t>　差旅费</t>
  </si>
  <si>
    <t>　因公出国（境）费用</t>
  </si>
  <si>
    <t>　维修(护)费</t>
  </si>
  <si>
    <t>　租赁费</t>
  </si>
  <si>
    <t>　会议费</t>
  </si>
  <si>
    <t>　培训费</t>
  </si>
  <si>
    <t>　公务接待费</t>
  </si>
  <si>
    <t>　专用材料费</t>
  </si>
  <si>
    <t>　被装购置费</t>
  </si>
  <si>
    <t>　专用燃料费</t>
  </si>
  <si>
    <t>　工会经费</t>
  </si>
  <si>
    <t>　公务用车运行维护费</t>
  </si>
  <si>
    <t>　其他交通费用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</si>
  <si>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</si>
  <si>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</si>
  <si>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</si>
  <si>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</si>
  <si>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</si>
  <si>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</si>
  <si>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</si>
  <si>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103</t>
  </si>
  <si>
    <t>非税收入</t>
  </si>
  <si>
    <t>　10301</t>
  </si>
  <si>
    <t>　政府性基金收入</t>
  </si>
  <si>
    <t>　　1030148</t>
  </si>
  <si>
    <t>　　国有土地使用权出让收入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</si>
  <si>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</si>
  <si>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</si>
  <si>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</si>
  <si>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</si>
  <si>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</si>
  <si>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</si>
  <si>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</si>
  <si>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</si>
  <si>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</si>
  <si>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</si>
  <si>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</si>
  <si>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</si>
  <si>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</si>
  <si>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</si>
  <si>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</si>
  <si>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</si>
  <si>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</si>
  <si>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</si>
  <si>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028001</t>
  </si>
  <si>
    <t>[028001]怀仁市城市管理局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</si>
</sst>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G7" sqref="G7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69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07847222222222222" right="0.07847222222222222" top="0.2361111111111111" bottom="0.19652777777777777" header="0.15694444444444444" footer="0.0784722222222222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189</v>
      </c>
      <c r="H1" s="3"/>
      <c r="I1" s="13"/>
    </row>
    <row r="2" spans="1:9" s="1" customFormat="1" ht="37.5" customHeight="1">
      <c r="A2" s="4" t="s">
        <v>190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191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192</v>
      </c>
      <c r="D5" s="5" t="s">
        <v>129</v>
      </c>
      <c r="E5" s="5" t="s">
        <v>130</v>
      </c>
      <c r="F5" s="5" t="s">
        <v>89</v>
      </c>
      <c r="G5" s="5" t="s">
        <v>131</v>
      </c>
      <c r="H5" s="5" t="s">
        <v>132</v>
      </c>
      <c r="I5" s="13"/>
    </row>
    <row r="6" spans="1:9" s="1" customFormat="1" ht="16.5" customHeight="1">
      <c r="A6" s="5" t="s">
        <v>129</v>
      </c>
      <c r="B6" s="5" t="s">
        <v>130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193</v>
      </c>
    </row>
    <row r="2" spans="1:3" s="1" customFormat="1" ht="37.5" customHeight="1">
      <c r="A2" s="4" t="s">
        <v>194</v>
      </c>
      <c r="B2" s="4"/>
      <c r="C2" s="4"/>
    </row>
    <row r="3" spans="1:2" s="1" customFormat="1" ht="21.75" customHeight="1">
      <c r="A3" s="2"/>
      <c r="B3" s="3" t="s">
        <v>177</v>
      </c>
    </row>
    <row r="4" spans="1:2" s="1" customFormat="1" ht="21.75" customHeight="1">
      <c r="A4" s="9" t="s">
        <v>33</v>
      </c>
      <c r="B4" s="9" t="s">
        <v>128</v>
      </c>
    </row>
    <row r="5" spans="1:3" s="1" customFormat="1" ht="21.75" customHeight="1">
      <c r="A5" s="10" t="s">
        <v>195</v>
      </c>
      <c r="B5" s="8">
        <v>0.6</v>
      </c>
      <c r="C5" s="11"/>
    </row>
    <row r="6" spans="1:3" s="1" customFormat="1" ht="21.75" customHeight="1">
      <c r="A6" s="10" t="s">
        <v>196</v>
      </c>
      <c r="B6" s="8">
        <v>0.6</v>
      </c>
      <c r="C6" s="11"/>
    </row>
    <row r="7" spans="1:3" s="1" customFormat="1" ht="21.75" customHeight="1">
      <c r="A7" s="10" t="s">
        <v>197</v>
      </c>
      <c r="B7" s="8">
        <v>4.5</v>
      </c>
      <c r="C7" s="11"/>
    </row>
    <row r="8" spans="1:3" s="1" customFormat="1" ht="21.75" customHeight="1">
      <c r="A8" s="10" t="s">
        <v>198</v>
      </c>
      <c r="B8" s="8"/>
      <c r="C8" s="11"/>
    </row>
    <row r="9" spans="1:3" s="1" customFormat="1" ht="21.75" customHeight="1">
      <c r="A9" s="10" t="s">
        <v>199</v>
      </c>
      <c r="B9" s="8">
        <v>4.5</v>
      </c>
      <c r="C9" s="11"/>
    </row>
    <row r="10" spans="1:3" s="1" customFormat="1" ht="21.75" customHeight="1">
      <c r="A10" s="10" t="s">
        <v>89</v>
      </c>
      <c r="B10" s="8">
        <v>5.7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C16" sqref="C16:D16"/>
    </sheetView>
  </sheetViews>
  <sheetFormatPr defaultColWidth="9.140625" defaultRowHeight="12.75" customHeight="1"/>
  <cols>
    <col min="1" max="1" width="19.8515625" style="1" customWidth="1"/>
    <col min="2" max="2" width="36.140625" style="1" customWidth="1"/>
    <col min="3" max="3" width="24.57421875" style="1" customWidth="1"/>
    <col min="4" max="5" width="9.140625" style="1" customWidth="1"/>
  </cols>
  <sheetData>
    <row r="1" spans="2:4" s="1" customFormat="1" ht="15">
      <c r="B1" s="2"/>
      <c r="C1" s="3" t="s">
        <v>200</v>
      </c>
      <c r="D1" s="2"/>
    </row>
    <row r="2" spans="1:4" s="1" customFormat="1" ht="54.75" customHeight="1">
      <c r="A2" s="4" t="s">
        <v>201</v>
      </c>
      <c r="B2" s="4"/>
      <c r="C2" s="4"/>
      <c r="D2" s="2"/>
    </row>
    <row r="3" spans="2:4" s="1" customFormat="1" ht="28.5" customHeight="1">
      <c r="B3" s="2"/>
      <c r="C3" s="3" t="s">
        <v>177</v>
      </c>
      <c r="D3" s="2"/>
    </row>
    <row r="4" spans="1:4" s="1" customFormat="1" ht="28.5" customHeight="1">
      <c r="A4" s="5" t="s">
        <v>202</v>
      </c>
      <c r="B4" s="5" t="s">
        <v>203</v>
      </c>
      <c r="C4" s="5" t="s">
        <v>128</v>
      </c>
      <c r="D4" s="2"/>
    </row>
    <row r="5" spans="1:4" s="1" customFormat="1" ht="28.5" customHeight="1">
      <c r="A5" s="6"/>
      <c r="B5" s="7" t="s">
        <v>89</v>
      </c>
      <c r="C5" s="8">
        <v>18.372754</v>
      </c>
      <c r="D5" s="2"/>
    </row>
    <row r="6" spans="1:4" s="1" customFormat="1" ht="28.5" customHeight="1">
      <c r="A6" s="6" t="s">
        <v>204</v>
      </c>
      <c r="B6" s="7" t="s">
        <v>205</v>
      </c>
      <c r="C6" s="8">
        <v>18.372754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I24" sqref="I24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22.421875" style="1" customWidth="1"/>
    <col min="4" max="4" width="14.28125" style="1" customWidth="1"/>
    <col min="5" max="5" width="11.42187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982.737015</v>
      </c>
      <c r="C6" s="29" t="s">
        <v>39</v>
      </c>
      <c r="D6" s="22"/>
      <c r="E6" s="22"/>
      <c r="F6" s="22"/>
    </row>
    <row r="7" spans="1:6" s="1" customFormat="1" ht="30" customHeight="1">
      <c r="A7" s="29" t="s">
        <v>40</v>
      </c>
      <c r="B7" s="8">
        <v>300</v>
      </c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>
        <v>48.485769</v>
      </c>
      <c r="E13" s="22">
        <f>SUM(D13)-SUM(F13)</f>
        <v>48.485769</v>
      </c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12.114492</v>
      </c>
      <c r="E15" s="22">
        <f>SUM(D15)-SUM(F15)</f>
        <v>12.114492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>
        <v>1199.771554</v>
      </c>
      <c r="E17" s="22">
        <f>SUM(D17)-SUM(F17)</f>
        <v>1199.771554</v>
      </c>
      <c r="F17" s="22"/>
    </row>
    <row r="18" spans="1:6" s="1" customFormat="1" ht="15" customHeight="1">
      <c r="A18" s="6"/>
      <c r="B18" s="8"/>
      <c r="C18" s="29" t="s">
        <v>55</v>
      </c>
      <c r="D18" s="22"/>
      <c r="E18" s="22"/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22.3652</v>
      </c>
      <c r="E25" s="22">
        <f>SUM(D25)-SUM(F25)</f>
        <v>22.3652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1282.737015</v>
      </c>
      <c r="C37" s="28" t="s">
        <v>74</v>
      </c>
      <c r="D37" s="30">
        <v>1282.737015</v>
      </c>
      <c r="E37" s="30">
        <f>SUM(D37)-SUM(F37)</f>
        <v>1282.737015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1282.737015</v>
      </c>
      <c r="C39" s="28" t="s">
        <v>78</v>
      </c>
      <c r="D39" s="31">
        <f>SUM(D37:D38)</f>
        <v>1282.737015</v>
      </c>
      <c r="E39" s="30">
        <f>SUM(D39)-SUM(F39)</f>
        <v>1282.737015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5506944444444445" right="0.75" top="0.39305555555555555" bottom="0.2361111111111111" header="0.275" footer="0.118055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11.8515625" style="1" customWidth="1"/>
    <col min="2" max="2" width="47.421875" style="1" customWidth="1"/>
    <col min="3" max="4" width="10.28125" style="1" customWidth="1"/>
    <col min="5" max="5" width="11.421875" style="1" customWidth="1"/>
    <col min="6" max="7" width="13.28125" style="1" customWidth="1"/>
    <col min="8" max="8" width="11.00390625" style="1" customWidth="1"/>
    <col min="9" max="9" width="9.85156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1282.737015</v>
      </c>
      <c r="D6" s="25">
        <v>982.737015</v>
      </c>
      <c r="E6" s="25">
        <v>300</v>
      </c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48.485769</v>
      </c>
      <c r="D7" s="25">
        <v>48.485769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48.485769</v>
      </c>
      <c r="D8" s="25">
        <v>48.485769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0.994</v>
      </c>
      <c r="D9" s="22">
        <v>0.994</v>
      </c>
      <c r="E9" s="22"/>
      <c r="F9" s="22"/>
      <c r="G9" s="22"/>
      <c r="H9" s="22"/>
      <c r="I9" s="22"/>
    </row>
    <row r="10" spans="1:9" s="1" customFormat="1" ht="18.75" customHeight="1">
      <c r="A10" s="7" t="s">
        <v>96</v>
      </c>
      <c r="B10" s="7" t="s">
        <v>97</v>
      </c>
      <c r="C10" s="22">
        <v>31.371008</v>
      </c>
      <c r="D10" s="22">
        <v>31.371008</v>
      </c>
      <c r="E10" s="22"/>
      <c r="F10" s="22"/>
      <c r="G10" s="22"/>
      <c r="H10" s="22"/>
      <c r="I10" s="22"/>
    </row>
    <row r="11" spans="1:9" s="1" customFormat="1" ht="18.75" customHeight="1">
      <c r="A11" s="7" t="s">
        <v>98</v>
      </c>
      <c r="B11" s="7" t="s">
        <v>99</v>
      </c>
      <c r="C11" s="22">
        <v>15.685504</v>
      </c>
      <c r="D11" s="22">
        <v>15.685504</v>
      </c>
      <c r="E11" s="22"/>
      <c r="F11" s="22"/>
      <c r="G11" s="22"/>
      <c r="H11" s="22"/>
      <c r="I11" s="22"/>
    </row>
    <row r="12" spans="1:9" s="1" customFormat="1" ht="18.75" customHeight="1">
      <c r="A12" s="7" t="s">
        <v>100</v>
      </c>
      <c r="B12" s="7" t="s">
        <v>101</v>
      </c>
      <c r="C12" s="22">
        <v>0.435257</v>
      </c>
      <c r="D12" s="22">
        <v>0.435257</v>
      </c>
      <c r="E12" s="22"/>
      <c r="F12" s="22"/>
      <c r="G12" s="22"/>
      <c r="H12" s="22"/>
      <c r="I12" s="22"/>
    </row>
    <row r="13" spans="1:9" s="1" customFormat="1" ht="18.75" customHeight="1">
      <c r="A13" s="16" t="s">
        <v>102</v>
      </c>
      <c r="B13" s="16" t="s">
        <v>103</v>
      </c>
      <c r="C13" s="25">
        <v>12.114492</v>
      </c>
      <c r="D13" s="25">
        <v>12.114492</v>
      </c>
      <c r="E13" s="25"/>
      <c r="F13" s="25"/>
      <c r="G13" s="25"/>
      <c r="H13" s="25"/>
      <c r="I13" s="25"/>
    </row>
    <row r="14" spans="1:9" s="1" customFormat="1" ht="18.75" customHeight="1">
      <c r="A14" s="16" t="s">
        <v>104</v>
      </c>
      <c r="B14" s="16" t="s">
        <v>105</v>
      </c>
      <c r="C14" s="25">
        <v>12.114492</v>
      </c>
      <c r="D14" s="25">
        <v>12.114492</v>
      </c>
      <c r="E14" s="25"/>
      <c r="F14" s="25"/>
      <c r="G14" s="25"/>
      <c r="H14" s="25"/>
      <c r="I14" s="25"/>
    </row>
    <row r="15" spans="1:9" s="1" customFormat="1" ht="15">
      <c r="A15" s="7" t="s">
        <v>106</v>
      </c>
      <c r="B15" s="7" t="s">
        <v>107</v>
      </c>
      <c r="C15" s="22">
        <v>12.114492</v>
      </c>
      <c r="D15" s="22">
        <v>12.114492</v>
      </c>
      <c r="E15" s="22"/>
      <c r="F15" s="22"/>
      <c r="G15" s="22"/>
      <c r="H15" s="22"/>
      <c r="I15" s="22"/>
    </row>
    <row r="16" spans="1:9" s="1" customFormat="1" ht="15">
      <c r="A16" s="16" t="s">
        <v>108</v>
      </c>
      <c r="B16" s="16" t="s">
        <v>109</v>
      </c>
      <c r="C16" s="25">
        <v>1199.771554</v>
      </c>
      <c r="D16" s="25">
        <v>899.771554</v>
      </c>
      <c r="E16" s="25">
        <v>300</v>
      </c>
      <c r="F16" s="25"/>
      <c r="G16" s="25"/>
      <c r="H16" s="25"/>
      <c r="I16" s="25"/>
    </row>
    <row r="17" spans="1:9" s="1" customFormat="1" ht="15">
      <c r="A17" s="16" t="s">
        <v>110</v>
      </c>
      <c r="B17" s="16" t="s">
        <v>111</v>
      </c>
      <c r="C17" s="25">
        <v>899.771554</v>
      </c>
      <c r="D17" s="25">
        <v>899.771554</v>
      </c>
      <c r="E17" s="25"/>
      <c r="F17" s="25"/>
      <c r="G17" s="25"/>
      <c r="H17" s="25"/>
      <c r="I17" s="25"/>
    </row>
    <row r="18" spans="1:9" s="1" customFormat="1" ht="15">
      <c r="A18" s="7" t="s">
        <v>112</v>
      </c>
      <c r="B18" s="7" t="s">
        <v>113</v>
      </c>
      <c r="C18" s="22">
        <v>899.771554</v>
      </c>
      <c r="D18" s="22">
        <v>899.771554</v>
      </c>
      <c r="E18" s="22"/>
      <c r="F18" s="22"/>
      <c r="G18" s="22"/>
      <c r="H18" s="22"/>
      <c r="I18" s="22"/>
    </row>
    <row r="19" spans="1:9" s="1" customFormat="1" ht="15">
      <c r="A19" s="16" t="s">
        <v>114</v>
      </c>
      <c r="B19" s="16" t="s">
        <v>115</v>
      </c>
      <c r="C19" s="25">
        <v>300</v>
      </c>
      <c r="D19" s="25"/>
      <c r="E19" s="25">
        <v>300</v>
      </c>
      <c r="F19" s="25"/>
      <c r="G19" s="25"/>
      <c r="H19" s="25"/>
      <c r="I19" s="25"/>
    </row>
    <row r="20" spans="1:9" s="1" customFormat="1" ht="15">
      <c r="A20" s="7" t="s">
        <v>116</v>
      </c>
      <c r="B20" s="7" t="s">
        <v>117</v>
      </c>
      <c r="C20" s="22">
        <v>100</v>
      </c>
      <c r="D20" s="22"/>
      <c r="E20" s="22">
        <v>100</v>
      </c>
      <c r="F20" s="22"/>
      <c r="G20" s="22"/>
      <c r="H20" s="22"/>
      <c r="I20" s="22"/>
    </row>
    <row r="21" spans="1:9" s="1" customFormat="1" ht="15">
      <c r="A21" s="7" t="s">
        <v>118</v>
      </c>
      <c r="B21" s="7" t="s">
        <v>119</v>
      </c>
      <c r="C21" s="22">
        <v>200</v>
      </c>
      <c r="D21" s="22"/>
      <c r="E21" s="22">
        <v>200</v>
      </c>
      <c r="F21" s="22"/>
      <c r="G21" s="22"/>
      <c r="H21" s="22"/>
      <c r="I21" s="22"/>
    </row>
    <row r="22" spans="1:9" s="1" customFormat="1" ht="15">
      <c r="A22" s="16" t="s">
        <v>120</v>
      </c>
      <c r="B22" s="16" t="s">
        <v>121</v>
      </c>
      <c r="C22" s="25">
        <v>22.3652</v>
      </c>
      <c r="D22" s="25">
        <v>22.3652</v>
      </c>
      <c r="E22" s="25"/>
      <c r="F22" s="25"/>
      <c r="G22" s="25"/>
      <c r="H22" s="25"/>
      <c r="I22" s="25"/>
    </row>
    <row r="23" spans="1:9" s="1" customFormat="1" ht="15">
      <c r="A23" s="16" t="s">
        <v>122</v>
      </c>
      <c r="B23" s="16" t="s">
        <v>123</v>
      </c>
      <c r="C23" s="25">
        <v>22.3652</v>
      </c>
      <c r="D23" s="25">
        <v>22.3652</v>
      </c>
      <c r="E23" s="25"/>
      <c r="F23" s="25"/>
      <c r="G23" s="25"/>
      <c r="H23" s="25"/>
      <c r="I23" s="25"/>
    </row>
    <row r="24" spans="1:9" s="1" customFormat="1" ht="15">
      <c r="A24" s="7" t="s">
        <v>124</v>
      </c>
      <c r="B24" s="7" t="s">
        <v>125</v>
      </c>
      <c r="C24" s="22">
        <v>22.3652</v>
      </c>
      <c r="D24" s="22">
        <v>22.3652</v>
      </c>
      <c r="E24" s="22"/>
      <c r="F24" s="22"/>
      <c r="G24" s="22"/>
      <c r="H24" s="22"/>
      <c r="I24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11805555555555555" right="0.07847222222222222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J7" sqref="J7"/>
    </sheetView>
  </sheetViews>
  <sheetFormatPr defaultColWidth="9.140625" defaultRowHeight="12.75" customHeight="1"/>
  <cols>
    <col min="1" max="1" width="12.8515625" style="1" customWidth="1"/>
    <col min="2" max="2" width="52.00390625" style="1" customWidth="1"/>
    <col min="3" max="5" width="18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126</v>
      </c>
      <c r="F1" s="2"/>
      <c r="G1" s="2"/>
      <c r="H1" s="2"/>
    </row>
    <row r="2" spans="1:8" s="1" customFormat="1" ht="37.5" customHeight="1">
      <c r="A2" s="4" t="s">
        <v>127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128</v>
      </c>
      <c r="D4" s="9"/>
      <c r="E4" s="9"/>
      <c r="F4" s="2"/>
      <c r="G4" s="2"/>
      <c r="H4" s="2"/>
    </row>
    <row r="5" spans="1:8" s="1" customFormat="1" ht="18.75" customHeight="1">
      <c r="A5" s="9" t="s">
        <v>129</v>
      </c>
      <c r="B5" s="9" t="s">
        <v>130</v>
      </c>
      <c r="C5" s="9" t="s">
        <v>89</v>
      </c>
      <c r="D5" s="9" t="s">
        <v>131</v>
      </c>
      <c r="E5" s="9" t="s">
        <v>132</v>
      </c>
      <c r="F5" s="2"/>
      <c r="G5" s="2"/>
      <c r="H5" s="2"/>
    </row>
    <row r="6" spans="1:8" s="1" customFormat="1" ht="18.75" customHeight="1">
      <c r="A6" s="16"/>
      <c r="B6" s="16"/>
      <c r="C6" s="17">
        <v>1282.737015</v>
      </c>
      <c r="D6" s="17">
        <v>312.737015</v>
      </c>
      <c r="E6" s="17">
        <v>970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48.485769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48.485769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0.994</v>
      </c>
      <c r="D9" s="8">
        <v>0.994</v>
      </c>
      <c r="E9" s="8"/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31.371008</v>
      </c>
      <c r="D10" s="8">
        <v>31.371008</v>
      </c>
      <c r="E10" s="8"/>
      <c r="F10" s="2"/>
      <c r="G10" s="2"/>
      <c r="H10" s="2"/>
    </row>
    <row r="11" spans="1:8" s="1" customFormat="1" ht="18.75" customHeight="1">
      <c r="A11" s="7" t="s">
        <v>98</v>
      </c>
      <c r="B11" s="7" t="s">
        <v>99</v>
      </c>
      <c r="C11" s="8">
        <v>15.685504</v>
      </c>
      <c r="D11" s="8">
        <v>15.685504</v>
      </c>
      <c r="E11" s="8"/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0.435257</v>
      </c>
      <c r="D12" s="8">
        <v>0.435257</v>
      </c>
      <c r="E12" s="8"/>
      <c r="F12" s="2"/>
      <c r="G12" s="2"/>
      <c r="H12" s="2"/>
    </row>
    <row r="13" spans="1:8" s="1" customFormat="1" ht="18.75" customHeight="1">
      <c r="A13" s="16" t="s">
        <v>102</v>
      </c>
      <c r="B13" s="16" t="s">
        <v>103</v>
      </c>
      <c r="C13" s="17">
        <v>12.114492</v>
      </c>
      <c r="D13" s="17"/>
      <c r="E13" s="17"/>
      <c r="F13" s="2"/>
      <c r="G13" s="2"/>
      <c r="H13" s="2"/>
    </row>
    <row r="14" spans="1:8" s="1" customFormat="1" ht="15">
      <c r="A14" s="16" t="s">
        <v>104</v>
      </c>
      <c r="B14" s="16" t="s">
        <v>105</v>
      </c>
      <c r="C14" s="17">
        <v>12.114492</v>
      </c>
      <c r="D14" s="17"/>
      <c r="E14" s="17"/>
      <c r="F14" s="2"/>
      <c r="G14" s="2"/>
      <c r="H14" s="2"/>
    </row>
    <row r="15" spans="1:8" s="1" customFormat="1" ht="15">
      <c r="A15" s="7" t="s">
        <v>106</v>
      </c>
      <c r="B15" s="7" t="s">
        <v>107</v>
      </c>
      <c r="C15" s="8">
        <v>12.114492</v>
      </c>
      <c r="D15" s="8">
        <v>12.114492</v>
      </c>
      <c r="E15" s="8"/>
      <c r="F15" s="2"/>
      <c r="G15" s="2"/>
      <c r="H15" s="2"/>
    </row>
    <row r="16" spans="1:8" s="1" customFormat="1" ht="15">
      <c r="A16" s="16" t="s">
        <v>108</v>
      </c>
      <c r="B16" s="16" t="s">
        <v>109</v>
      </c>
      <c r="C16" s="17">
        <v>1199.771554</v>
      </c>
      <c r="D16" s="17"/>
      <c r="E16" s="17"/>
      <c r="F16" s="2"/>
      <c r="G16" s="2"/>
      <c r="H16" s="2"/>
    </row>
    <row r="17" spans="1:8" s="1" customFormat="1" ht="15">
      <c r="A17" s="16" t="s">
        <v>110</v>
      </c>
      <c r="B17" s="16" t="s">
        <v>111</v>
      </c>
      <c r="C17" s="17">
        <v>899.771554</v>
      </c>
      <c r="D17" s="17"/>
      <c r="E17" s="17"/>
      <c r="F17" s="2"/>
      <c r="G17" s="2"/>
      <c r="H17" s="2"/>
    </row>
    <row r="18" spans="1:8" s="1" customFormat="1" ht="15">
      <c r="A18" s="7" t="s">
        <v>112</v>
      </c>
      <c r="B18" s="7" t="s">
        <v>113</v>
      </c>
      <c r="C18" s="8">
        <v>899.771554</v>
      </c>
      <c r="D18" s="8">
        <v>229.771554</v>
      </c>
      <c r="E18" s="8">
        <v>670</v>
      </c>
      <c r="F18" s="2"/>
      <c r="G18" s="2"/>
      <c r="H18" s="2"/>
    </row>
    <row r="19" spans="1:8" s="1" customFormat="1" ht="15">
      <c r="A19" s="16" t="s">
        <v>114</v>
      </c>
      <c r="B19" s="16" t="s">
        <v>115</v>
      </c>
      <c r="C19" s="17">
        <v>300</v>
      </c>
      <c r="D19" s="17"/>
      <c r="E19" s="17"/>
      <c r="F19" s="2"/>
      <c r="G19" s="2"/>
      <c r="H19" s="2"/>
    </row>
    <row r="20" spans="1:5" s="1" customFormat="1" ht="15">
      <c r="A20" s="7" t="s">
        <v>116</v>
      </c>
      <c r="B20" s="7" t="s">
        <v>117</v>
      </c>
      <c r="C20" s="8">
        <v>100</v>
      </c>
      <c r="D20" s="8"/>
      <c r="E20" s="8">
        <v>100</v>
      </c>
    </row>
    <row r="21" spans="1:5" s="1" customFormat="1" ht="15">
      <c r="A21" s="7" t="s">
        <v>118</v>
      </c>
      <c r="B21" s="7" t="s">
        <v>119</v>
      </c>
      <c r="C21" s="8">
        <v>200</v>
      </c>
      <c r="D21" s="8"/>
      <c r="E21" s="8">
        <v>200</v>
      </c>
    </row>
    <row r="22" spans="1:5" s="1" customFormat="1" ht="15">
      <c r="A22" s="16" t="s">
        <v>120</v>
      </c>
      <c r="B22" s="16" t="s">
        <v>121</v>
      </c>
      <c r="C22" s="17">
        <v>22.3652</v>
      </c>
      <c r="D22" s="17"/>
      <c r="E22" s="17"/>
    </row>
    <row r="23" spans="1:5" s="1" customFormat="1" ht="15">
      <c r="A23" s="16" t="s">
        <v>122</v>
      </c>
      <c r="B23" s="16" t="s">
        <v>123</v>
      </c>
      <c r="C23" s="17">
        <v>22.3652</v>
      </c>
      <c r="D23" s="17"/>
      <c r="E23" s="17"/>
    </row>
    <row r="24" spans="1:5" s="1" customFormat="1" ht="15">
      <c r="A24" s="7" t="s">
        <v>124</v>
      </c>
      <c r="B24" s="7" t="s">
        <v>125</v>
      </c>
      <c r="C24" s="8">
        <v>22.3652</v>
      </c>
      <c r="D24" s="8">
        <v>22.3652</v>
      </c>
      <c r="E2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4">
      <selection activeCell="K33" sqref="K33"/>
    </sheetView>
  </sheetViews>
  <sheetFormatPr defaultColWidth="9.140625" defaultRowHeight="12.75" customHeight="1"/>
  <cols>
    <col min="1" max="1" width="20.421875" style="1" customWidth="1"/>
    <col min="2" max="2" width="12.7109375" style="1" customWidth="1"/>
    <col min="3" max="3" width="22.8515625" style="1" customWidth="1"/>
    <col min="4" max="6" width="12.7109375" style="1" customWidth="1"/>
    <col min="7" max="7" width="11.71093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133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25.5" customHeight="1">
      <c r="A2" s="4" t="s">
        <v>134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135</v>
      </c>
      <c r="C5" s="5" t="s">
        <v>33</v>
      </c>
      <c r="D5" s="5" t="s">
        <v>135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3" customHeight="1">
      <c r="A6" s="5"/>
      <c r="B6" s="5"/>
      <c r="C6" s="5"/>
      <c r="D6" s="19" t="s">
        <v>136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16.5" customHeight="1">
      <c r="A7" s="20" t="s">
        <v>38</v>
      </c>
      <c r="B7" s="8">
        <v>982.737015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6.5" customHeight="1">
      <c r="A8" s="20" t="s">
        <v>40</v>
      </c>
      <c r="B8" s="8">
        <v>300</v>
      </c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16.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6.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6.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6.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16.5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16.5" customHeight="1">
      <c r="A14" s="7"/>
      <c r="B14" s="8"/>
      <c r="C14" s="20" t="s">
        <v>50</v>
      </c>
      <c r="D14" s="8">
        <v>48.485769</v>
      </c>
      <c r="E14" s="8">
        <v>48.485769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6.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6.5" customHeight="1">
      <c r="A16" s="7"/>
      <c r="B16" s="8"/>
      <c r="C16" s="20" t="s">
        <v>52</v>
      </c>
      <c r="D16" s="8">
        <v>12.114492</v>
      </c>
      <c r="E16" s="8">
        <v>12.114492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6.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6.5" customHeight="1">
      <c r="A18" s="5"/>
      <c r="B18" s="8"/>
      <c r="C18" s="20" t="s">
        <v>54</v>
      </c>
      <c r="D18" s="8">
        <v>1199.771554</v>
      </c>
      <c r="E18" s="8">
        <v>899.771554</v>
      </c>
      <c r="F18" s="8">
        <v>300</v>
      </c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6.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6.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6.5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6.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6.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6.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6.5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6.5" customHeight="1">
      <c r="A26" s="5"/>
      <c r="B26" s="8"/>
      <c r="C26" s="20" t="s">
        <v>62</v>
      </c>
      <c r="D26" s="8">
        <v>22.3652</v>
      </c>
      <c r="E26" s="8">
        <v>22.3652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6.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6.5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6.5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6.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6.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6.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6.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6.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6.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16.5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6.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6.5" customHeight="1">
      <c r="A38" s="5" t="s">
        <v>73</v>
      </c>
      <c r="B38" s="8">
        <v>1282.737015</v>
      </c>
      <c r="C38" s="7" t="s">
        <v>74</v>
      </c>
      <c r="D38" s="21">
        <f>SUM(D7:D36)</f>
        <v>1282.737015</v>
      </c>
      <c r="E38" s="21">
        <f>SUM(E7:E36)</f>
        <v>982.737015</v>
      </c>
      <c r="F38" s="21">
        <f>SUM(F7:F36)</f>
        <v>300</v>
      </c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6.5" customHeight="1">
      <c r="A39" s="7" t="s">
        <v>137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16.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16.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16.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16.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6.5" customHeight="1">
      <c r="A44" s="7" t="s">
        <v>77</v>
      </c>
      <c r="B44" s="22">
        <f>SUM(B38:B39)</f>
        <v>1282.737015</v>
      </c>
      <c r="C44" s="6" t="s">
        <v>78</v>
      </c>
      <c r="D44" s="22">
        <f>SUM(D38:D39)</f>
        <v>1282.737015</v>
      </c>
      <c r="E44" s="22">
        <f>SUM(E38:E39)</f>
        <v>982.737015</v>
      </c>
      <c r="F44" s="22">
        <f>SUM(F38:F39)</f>
        <v>300</v>
      </c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11805555555555555" right="0.11805555555555555" top="0.275" bottom="0.275" header="0.11805555555555555" footer="0.15694444444444444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17.7109375" style="1" customWidth="1"/>
    <col min="2" max="2" width="50.28125" style="1" customWidth="1"/>
    <col min="3" max="5" width="18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138</v>
      </c>
      <c r="F1" s="2"/>
    </row>
    <row r="2" spans="1:6" s="1" customFormat="1" ht="37.5" customHeight="1">
      <c r="A2" s="4" t="s">
        <v>139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21" customHeight="1">
      <c r="A4" s="5" t="s">
        <v>33</v>
      </c>
      <c r="B4" s="5"/>
      <c r="C4" s="5" t="s">
        <v>128</v>
      </c>
      <c r="D4" s="5"/>
      <c r="E4" s="5"/>
      <c r="F4" s="2"/>
    </row>
    <row r="5" spans="1:6" s="1" customFormat="1" ht="21" customHeight="1">
      <c r="A5" s="5" t="s">
        <v>129</v>
      </c>
      <c r="B5" s="5" t="s">
        <v>130</v>
      </c>
      <c r="C5" s="5" t="s">
        <v>89</v>
      </c>
      <c r="D5" s="5" t="s">
        <v>131</v>
      </c>
      <c r="E5" s="5" t="s">
        <v>132</v>
      </c>
      <c r="F5" s="2"/>
    </row>
    <row r="6" spans="1:6" s="1" customFormat="1" ht="21" customHeight="1">
      <c r="A6" s="16"/>
      <c r="B6" s="16" t="s">
        <v>89</v>
      </c>
      <c r="C6" s="17">
        <v>982.737015</v>
      </c>
      <c r="D6" s="17">
        <v>312.737015</v>
      </c>
      <c r="E6" s="17">
        <v>670</v>
      </c>
      <c r="F6" s="2"/>
    </row>
    <row r="7" spans="1:6" s="1" customFormat="1" ht="21" customHeight="1">
      <c r="A7" s="16" t="s">
        <v>90</v>
      </c>
      <c r="B7" s="16" t="s">
        <v>91</v>
      </c>
      <c r="C7" s="17">
        <v>48.485769</v>
      </c>
      <c r="D7" s="17">
        <v>48.485769</v>
      </c>
      <c r="E7" s="17"/>
      <c r="F7" s="2"/>
    </row>
    <row r="8" spans="1:6" s="1" customFormat="1" ht="21" customHeight="1">
      <c r="A8" s="16" t="s">
        <v>92</v>
      </c>
      <c r="B8" s="16" t="s">
        <v>93</v>
      </c>
      <c r="C8" s="17">
        <v>48.485769</v>
      </c>
      <c r="D8" s="17">
        <v>48.485769</v>
      </c>
      <c r="E8" s="17"/>
      <c r="F8" s="2"/>
    </row>
    <row r="9" spans="1:6" s="1" customFormat="1" ht="21" customHeight="1">
      <c r="A9" s="7" t="s">
        <v>94</v>
      </c>
      <c r="B9" s="7" t="s">
        <v>95</v>
      </c>
      <c r="C9" s="8">
        <v>0.994</v>
      </c>
      <c r="D9" s="8">
        <v>0.994</v>
      </c>
      <c r="E9" s="8"/>
      <c r="F9" s="2"/>
    </row>
    <row r="10" spans="1:5" s="1" customFormat="1" ht="21" customHeight="1">
      <c r="A10" s="7" t="s">
        <v>96</v>
      </c>
      <c r="B10" s="7" t="s">
        <v>97</v>
      </c>
      <c r="C10" s="8">
        <v>31.371008</v>
      </c>
      <c r="D10" s="8">
        <v>31.371008</v>
      </c>
      <c r="E10" s="8"/>
    </row>
    <row r="11" spans="1:5" s="1" customFormat="1" ht="21" customHeight="1">
      <c r="A11" s="7" t="s">
        <v>98</v>
      </c>
      <c r="B11" s="7" t="s">
        <v>99</v>
      </c>
      <c r="C11" s="8">
        <v>15.685504</v>
      </c>
      <c r="D11" s="8">
        <v>15.685504</v>
      </c>
      <c r="E11" s="8"/>
    </row>
    <row r="12" spans="1:5" s="1" customFormat="1" ht="21" customHeight="1">
      <c r="A12" s="7" t="s">
        <v>100</v>
      </c>
      <c r="B12" s="7" t="s">
        <v>101</v>
      </c>
      <c r="C12" s="8">
        <v>0.435257</v>
      </c>
      <c r="D12" s="8">
        <v>0.435257</v>
      </c>
      <c r="E12" s="8"/>
    </row>
    <row r="13" spans="1:5" s="1" customFormat="1" ht="21" customHeight="1">
      <c r="A13" s="16" t="s">
        <v>102</v>
      </c>
      <c r="B13" s="16" t="s">
        <v>103</v>
      </c>
      <c r="C13" s="17">
        <v>12.114492</v>
      </c>
      <c r="D13" s="17">
        <v>12.114492</v>
      </c>
      <c r="E13" s="17"/>
    </row>
    <row r="14" spans="1:5" s="1" customFormat="1" ht="21" customHeight="1">
      <c r="A14" s="16" t="s">
        <v>104</v>
      </c>
      <c r="B14" s="16" t="s">
        <v>105</v>
      </c>
      <c r="C14" s="17">
        <v>12.114492</v>
      </c>
      <c r="D14" s="17">
        <v>12.114492</v>
      </c>
      <c r="E14" s="17"/>
    </row>
    <row r="15" spans="1:5" s="1" customFormat="1" ht="21" customHeight="1">
      <c r="A15" s="7" t="s">
        <v>106</v>
      </c>
      <c r="B15" s="7" t="s">
        <v>107</v>
      </c>
      <c r="C15" s="8">
        <v>12.114492</v>
      </c>
      <c r="D15" s="8">
        <v>12.114492</v>
      </c>
      <c r="E15" s="8"/>
    </row>
    <row r="16" spans="1:5" s="1" customFormat="1" ht="21" customHeight="1">
      <c r="A16" s="16" t="s">
        <v>108</v>
      </c>
      <c r="B16" s="16" t="s">
        <v>109</v>
      </c>
      <c r="C16" s="17">
        <v>899.771554</v>
      </c>
      <c r="D16" s="17">
        <v>229.771554</v>
      </c>
      <c r="E16" s="17">
        <v>670</v>
      </c>
    </row>
    <row r="17" spans="1:5" s="1" customFormat="1" ht="21" customHeight="1">
      <c r="A17" s="16" t="s">
        <v>110</v>
      </c>
      <c r="B17" s="16" t="s">
        <v>111</v>
      </c>
      <c r="C17" s="17">
        <v>899.771554</v>
      </c>
      <c r="D17" s="17">
        <v>229.771554</v>
      </c>
      <c r="E17" s="17">
        <v>670</v>
      </c>
    </row>
    <row r="18" spans="1:5" s="1" customFormat="1" ht="21" customHeight="1">
      <c r="A18" s="7" t="s">
        <v>112</v>
      </c>
      <c r="B18" s="7" t="s">
        <v>113</v>
      </c>
      <c r="C18" s="8">
        <v>899.771554</v>
      </c>
      <c r="D18" s="8">
        <v>229.771554</v>
      </c>
      <c r="E18" s="8">
        <v>670</v>
      </c>
    </row>
    <row r="19" spans="1:5" s="1" customFormat="1" ht="21" customHeight="1">
      <c r="A19" s="16" t="s">
        <v>120</v>
      </c>
      <c r="B19" s="16" t="s">
        <v>121</v>
      </c>
      <c r="C19" s="17">
        <v>22.3652</v>
      </c>
      <c r="D19" s="17">
        <v>22.3652</v>
      </c>
      <c r="E19" s="17"/>
    </row>
    <row r="20" spans="1:5" s="1" customFormat="1" ht="21" customHeight="1">
      <c r="A20" s="16" t="s">
        <v>122</v>
      </c>
      <c r="B20" s="16" t="s">
        <v>123</v>
      </c>
      <c r="C20" s="17">
        <v>22.3652</v>
      </c>
      <c r="D20" s="17">
        <v>22.3652</v>
      </c>
      <c r="E20" s="17"/>
    </row>
    <row r="21" spans="1:5" s="1" customFormat="1" ht="21" customHeight="1">
      <c r="A21" s="7" t="s">
        <v>124</v>
      </c>
      <c r="B21" s="7" t="s">
        <v>125</v>
      </c>
      <c r="C21" s="8">
        <v>22.3652</v>
      </c>
      <c r="D21" s="8">
        <v>22.3652</v>
      </c>
      <c r="E2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3">
      <selection activeCell="G21" sqref="G2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140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8" customHeight="1">
      <c r="A4" s="9" t="s">
        <v>141</v>
      </c>
      <c r="B4" s="9" t="s">
        <v>142</v>
      </c>
      <c r="C4" s="9" t="s">
        <v>143</v>
      </c>
      <c r="D4" s="13"/>
      <c r="E4" s="13"/>
      <c r="F4" s="13"/>
    </row>
    <row r="5" spans="1:6" s="1" customFormat="1" ht="18" customHeight="1">
      <c r="A5" s="16" t="s">
        <v>89</v>
      </c>
      <c r="B5" s="17">
        <v>312.737015</v>
      </c>
      <c r="C5" s="18"/>
      <c r="D5" s="2"/>
      <c r="E5" s="2"/>
      <c r="F5" s="2"/>
    </row>
    <row r="6" spans="1:6" s="1" customFormat="1" ht="18" customHeight="1">
      <c r="A6" s="16" t="s">
        <v>144</v>
      </c>
      <c r="B6" s="17">
        <v>293.370261</v>
      </c>
      <c r="C6" s="18"/>
      <c r="D6" s="2"/>
      <c r="E6" s="2"/>
      <c r="F6" s="2"/>
    </row>
    <row r="7" spans="1:6" s="1" customFormat="1" ht="18" customHeight="1">
      <c r="A7" s="7" t="s">
        <v>145</v>
      </c>
      <c r="B7" s="8">
        <v>116.304</v>
      </c>
      <c r="C7" s="5"/>
      <c r="D7" s="2"/>
      <c r="E7" s="2"/>
      <c r="F7" s="2"/>
    </row>
    <row r="8" spans="1:6" s="1" customFormat="1" ht="18" customHeight="1">
      <c r="A8" s="7" t="s">
        <v>146</v>
      </c>
      <c r="B8" s="8">
        <v>35.4768</v>
      </c>
      <c r="C8" s="5"/>
      <c r="D8" s="2"/>
      <c r="E8" s="2"/>
      <c r="F8" s="2"/>
    </row>
    <row r="9" spans="1:6" s="1" customFormat="1" ht="18" customHeight="1">
      <c r="A9" s="7" t="s">
        <v>147</v>
      </c>
      <c r="B9" s="8">
        <v>2.6232</v>
      </c>
      <c r="C9" s="5"/>
      <c r="D9" s="2"/>
      <c r="E9" s="2"/>
      <c r="F9" s="2"/>
    </row>
    <row r="10" spans="1:6" s="1" customFormat="1" ht="18" customHeight="1">
      <c r="A10" s="7" t="s">
        <v>148</v>
      </c>
      <c r="B10" s="8">
        <v>56.9948</v>
      </c>
      <c r="C10" s="5"/>
      <c r="D10" s="2"/>
      <c r="E10" s="2"/>
      <c r="F10" s="2"/>
    </row>
    <row r="11" spans="1:6" s="1" customFormat="1" ht="18" customHeight="1">
      <c r="A11" s="7" t="s">
        <v>149</v>
      </c>
      <c r="B11" s="8">
        <v>31.371008</v>
      </c>
      <c r="C11" s="5"/>
      <c r="D11" s="2"/>
      <c r="E11" s="2"/>
      <c r="F11" s="2"/>
    </row>
    <row r="12" spans="1:6" s="1" customFormat="1" ht="18" customHeight="1">
      <c r="A12" s="7" t="s">
        <v>150</v>
      </c>
      <c r="B12" s="8">
        <v>15.685504</v>
      </c>
      <c r="C12" s="5"/>
      <c r="D12" s="2"/>
      <c r="E12" s="2"/>
      <c r="F12" s="2"/>
    </row>
    <row r="13" spans="1:6" s="1" customFormat="1" ht="18" customHeight="1">
      <c r="A13" s="7" t="s">
        <v>151</v>
      </c>
      <c r="B13" s="8">
        <v>12.114492</v>
      </c>
      <c r="C13" s="5"/>
      <c r="D13" s="2"/>
      <c r="E13" s="2"/>
      <c r="F13" s="2"/>
    </row>
    <row r="14" spans="1:3" s="1" customFormat="1" ht="18" customHeight="1">
      <c r="A14" s="7" t="s">
        <v>152</v>
      </c>
      <c r="B14" s="8">
        <v>0.435257</v>
      </c>
      <c r="C14" s="5"/>
    </row>
    <row r="15" spans="1:3" s="1" customFormat="1" ht="18" customHeight="1">
      <c r="A15" s="7" t="s">
        <v>153</v>
      </c>
      <c r="B15" s="8">
        <v>22.3652</v>
      </c>
      <c r="C15" s="5"/>
    </row>
    <row r="16" spans="1:3" s="1" customFormat="1" ht="18" customHeight="1">
      <c r="A16" s="16" t="s">
        <v>154</v>
      </c>
      <c r="B16" s="17">
        <v>18.372754</v>
      </c>
      <c r="C16" s="18"/>
    </row>
    <row r="17" spans="1:3" s="1" customFormat="1" ht="18" customHeight="1">
      <c r="A17" s="7" t="s">
        <v>155</v>
      </c>
      <c r="B17" s="8">
        <v>0.6</v>
      </c>
      <c r="C17" s="5"/>
    </row>
    <row r="18" spans="1:3" s="1" customFormat="1" ht="18" customHeight="1">
      <c r="A18" s="7" t="s">
        <v>156</v>
      </c>
      <c r="B18" s="8">
        <v>0.6</v>
      </c>
      <c r="C18" s="5"/>
    </row>
    <row r="19" spans="1:3" s="1" customFormat="1" ht="18" customHeight="1">
      <c r="A19" s="7" t="s">
        <v>157</v>
      </c>
      <c r="B19" s="8">
        <v>0.6</v>
      </c>
      <c r="C19" s="5"/>
    </row>
    <row r="20" spans="1:3" s="1" customFormat="1" ht="18" customHeight="1">
      <c r="A20" s="7" t="s">
        <v>158</v>
      </c>
      <c r="B20" s="8">
        <v>0.6</v>
      </c>
      <c r="C20" s="5"/>
    </row>
    <row r="21" spans="1:3" s="1" customFormat="1" ht="18" customHeight="1">
      <c r="A21" s="7" t="s">
        <v>159</v>
      </c>
      <c r="B21" s="8">
        <v>0.6</v>
      </c>
      <c r="C21" s="5"/>
    </row>
    <row r="22" spans="1:3" s="1" customFormat="1" ht="18" customHeight="1">
      <c r="A22" s="7" t="s">
        <v>160</v>
      </c>
      <c r="B22" s="8">
        <v>0.6</v>
      </c>
      <c r="C22" s="5"/>
    </row>
    <row r="23" spans="1:3" s="1" customFormat="1" ht="18" customHeight="1">
      <c r="A23" s="7" t="s">
        <v>161</v>
      </c>
      <c r="B23" s="8">
        <v>0.6</v>
      </c>
      <c r="C23" s="5"/>
    </row>
    <row r="24" spans="1:3" s="1" customFormat="1" ht="18" customHeight="1">
      <c r="A24" s="7" t="s">
        <v>162</v>
      </c>
      <c r="B24" s="8">
        <v>0.6</v>
      </c>
      <c r="C24" s="5"/>
    </row>
    <row r="25" spans="1:3" s="1" customFormat="1" ht="18" customHeight="1">
      <c r="A25" s="7" t="s">
        <v>163</v>
      </c>
      <c r="B25" s="8">
        <v>0.6</v>
      </c>
      <c r="C25" s="5"/>
    </row>
    <row r="26" spans="1:3" s="1" customFormat="1" ht="18" customHeight="1">
      <c r="A26" s="7" t="s">
        <v>164</v>
      </c>
      <c r="B26" s="8">
        <v>0.6</v>
      </c>
      <c r="C26" s="5"/>
    </row>
    <row r="27" spans="1:3" s="1" customFormat="1" ht="18" customHeight="1">
      <c r="A27" s="7" t="s">
        <v>165</v>
      </c>
      <c r="B27" s="8">
        <v>0.6</v>
      </c>
      <c r="C27" s="5"/>
    </row>
    <row r="28" spans="1:3" s="1" customFormat="1" ht="18" customHeight="1">
      <c r="A28" s="7" t="s">
        <v>166</v>
      </c>
      <c r="B28" s="8">
        <v>0.6</v>
      </c>
      <c r="C28" s="5"/>
    </row>
    <row r="29" spans="1:3" s="1" customFormat="1" ht="18" customHeight="1">
      <c r="A29" s="7" t="s">
        <v>167</v>
      </c>
      <c r="B29" s="8">
        <v>0.6</v>
      </c>
      <c r="C29" s="5"/>
    </row>
    <row r="30" spans="1:3" s="1" customFormat="1" ht="18" customHeight="1">
      <c r="A30" s="7" t="s">
        <v>168</v>
      </c>
      <c r="B30" s="8">
        <v>0.6</v>
      </c>
      <c r="C30" s="5"/>
    </row>
    <row r="31" spans="1:3" s="1" customFormat="1" ht="18" customHeight="1">
      <c r="A31" s="7" t="s">
        <v>169</v>
      </c>
      <c r="B31" s="8">
        <v>0.6</v>
      </c>
      <c r="C31" s="5"/>
    </row>
    <row r="32" spans="1:3" s="1" customFormat="1" ht="18" customHeight="1">
      <c r="A32" s="7" t="s">
        <v>170</v>
      </c>
      <c r="B32" s="8">
        <v>0.372754</v>
      </c>
      <c r="C32" s="5"/>
    </row>
    <row r="33" spans="1:3" s="1" customFormat="1" ht="18" customHeight="1">
      <c r="A33" s="7" t="s">
        <v>171</v>
      </c>
      <c r="B33" s="8">
        <v>4.5</v>
      </c>
      <c r="C33" s="5"/>
    </row>
    <row r="34" spans="1:3" s="1" customFormat="1" ht="18" customHeight="1">
      <c r="A34" s="7" t="s">
        <v>172</v>
      </c>
      <c r="B34" s="8">
        <v>4.5</v>
      </c>
      <c r="C34" s="5"/>
    </row>
    <row r="35" spans="1:3" s="1" customFormat="1" ht="18" customHeight="1">
      <c r="A35" s="16" t="s">
        <v>173</v>
      </c>
      <c r="B35" s="17">
        <v>0.994</v>
      </c>
      <c r="C35" s="18"/>
    </row>
    <row r="36" spans="1:3" s="1" customFormat="1" ht="18" customHeight="1">
      <c r="A36" s="7" t="s">
        <v>174</v>
      </c>
      <c r="B36" s="8">
        <v>0.994</v>
      </c>
      <c r="C36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175</v>
      </c>
      <c r="D1" s="2"/>
      <c r="E1" s="2"/>
    </row>
    <row r="2" spans="1:5" s="1" customFormat="1" ht="37.5" customHeight="1">
      <c r="A2" s="4" t="s">
        <v>176</v>
      </c>
      <c r="B2" s="4"/>
      <c r="C2" s="4"/>
      <c r="D2" s="2"/>
      <c r="E2" s="2"/>
    </row>
    <row r="3" spans="1:5" s="1" customFormat="1" ht="24" customHeight="1">
      <c r="A3" s="2"/>
      <c r="B3" s="2"/>
      <c r="C3" s="3" t="s">
        <v>177</v>
      </c>
      <c r="D3" s="2"/>
      <c r="E3" s="2"/>
    </row>
    <row r="4" spans="1:5" s="1" customFormat="1" ht="24" customHeight="1">
      <c r="A4" s="9" t="s">
        <v>33</v>
      </c>
      <c r="B4" s="9"/>
      <c r="C4" s="9" t="s">
        <v>178</v>
      </c>
      <c r="D4" s="2"/>
      <c r="E4" s="2"/>
    </row>
    <row r="5" spans="1:5" s="1" customFormat="1" ht="24" customHeight="1">
      <c r="A5" s="9" t="s">
        <v>129</v>
      </c>
      <c r="B5" s="9" t="s">
        <v>130</v>
      </c>
      <c r="C5" s="9" t="s">
        <v>179</v>
      </c>
      <c r="D5" s="2"/>
      <c r="E5" s="2"/>
    </row>
    <row r="6" spans="1:5" s="1" customFormat="1" ht="24" customHeight="1">
      <c r="A6" s="16"/>
      <c r="B6" s="16" t="s">
        <v>89</v>
      </c>
      <c r="C6" s="17">
        <v>200</v>
      </c>
      <c r="D6" s="2"/>
      <c r="E6" s="2"/>
    </row>
    <row r="7" spans="1:3" s="1" customFormat="1" ht="24" customHeight="1">
      <c r="A7" s="16" t="s">
        <v>180</v>
      </c>
      <c r="B7" s="16" t="s">
        <v>181</v>
      </c>
      <c r="C7" s="17">
        <v>200</v>
      </c>
    </row>
    <row r="8" spans="1:3" s="1" customFormat="1" ht="24" customHeight="1">
      <c r="A8" s="16" t="s">
        <v>182</v>
      </c>
      <c r="B8" s="16" t="s">
        <v>183</v>
      </c>
      <c r="C8" s="17">
        <v>200</v>
      </c>
    </row>
    <row r="9" spans="1:3" s="1" customFormat="1" ht="24" customHeight="1">
      <c r="A9" s="7" t="s">
        <v>184</v>
      </c>
      <c r="B9" s="7" t="s">
        <v>185</v>
      </c>
      <c r="C9" s="8">
        <v>200</v>
      </c>
    </row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20.140625" style="1" customWidth="1"/>
    <col min="2" max="2" width="68.57421875" style="1" customWidth="1"/>
    <col min="3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186</v>
      </c>
    </row>
    <row r="2" spans="1:3" s="1" customFormat="1" ht="37.5" customHeight="1">
      <c r="A2" s="4" t="s">
        <v>187</v>
      </c>
      <c r="B2" s="4"/>
      <c r="C2" s="4"/>
    </row>
    <row r="3" spans="1:3" s="1" customFormat="1" ht="15" customHeight="1">
      <c r="A3" s="2"/>
      <c r="B3" s="2"/>
      <c r="C3" s="3" t="s">
        <v>177</v>
      </c>
    </row>
    <row r="4" spans="1:3" s="1" customFormat="1" ht="24" customHeight="1">
      <c r="A4" s="5" t="s">
        <v>33</v>
      </c>
      <c r="B4" s="5"/>
      <c r="C4" s="5" t="s">
        <v>188</v>
      </c>
    </row>
    <row r="5" spans="1:3" s="1" customFormat="1" ht="24" customHeight="1">
      <c r="A5" s="5" t="s">
        <v>129</v>
      </c>
      <c r="B5" s="5" t="s">
        <v>130</v>
      </c>
      <c r="C5" s="5"/>
    </row>
    <row r="6" spans="1:3" s="1" customFormat="1" ht="24" customHeight="1">
      <c r="A6" s="16"/>
      <c r="B6" s="16" t="s">
        <v>89</v>
      </c>
      <c r="C6" s="17">
        <v>300</v>
      </c>
    </row>
    <row r="7" spans="1:3" s="1" customFormat="1" ht="24" customHeight="1">
      <c r="A7" s="16" t="s">
        <v>108</v>
      </c>
      <c r="B7" s="16" t="s">
        <v>109</v>
      </c>
      <c r="C7" s="17">
        <v>300</v>
      </c>
    </row>
    <row r="8" spans="1:3" s="1" customFormat="1" ht="24" customHeight="1">
      <c r="A8" s="16" t="s">
        <v>114</v>
      </c>
      <c r="B8" s="16" t="s">
        <v>115</v>
      </c>
      <c r="C8" s="17">
        <v>300</v>
      </c>
    </row>
    <row r="9" spans="1:3" s="1" customFormat="1" ht="24" customHeight="1">
      <c r="A9" s="7" t="s">
        <v>116</v>
      </c>
      <c r="B9" s="7" t="s">
        <v>117</v>
      </c>
      <c r="C9" s="8">
        <v>100</v>
      </c>
    </row>
    <row r="10" spans="1:3" s="1" customFormat="1" ht="24" customHeight="1">
      <c r="A10" s="7" t="s">
        <v>118</v>
      </c>
      <c r="B10" s="7" t="s">
        <v>119</v>
      </c>
      <c r="C10" s="8">
        <v>200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2022-07-29T08:18:45Z</dcterms:created>
  <dcterms:modified xsi:type="dcterms:W3CDTF">2022-07-29T08:43:23Z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8FF36845905E4E82A5C23168471A0CD5</vt:lpwstr>
  </property>
  <property fmtid="{D5CDD505-2E9C-101B-9397-08002B2CF9AE}" pid="4" name="KSOProductBuildV">
    <vt:lpwstr>2052-11.1.0.11830</vt:lpwstr>
  </property>
</Properties>
</file>