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<sst xmlns="http://schemas.openxmlformats.org/spreadsheetml/2006/main" count="399" uniqueCount="206">
  <si>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</si>
  <si>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</si>
  <si>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</si>
  <si>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</si>
  <si>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</si>
  <si>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</si>
  <si>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</si>
  <si>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</si>
  <si>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</si>
  <si>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</si>
  <si>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</si>
  <si>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</si>
  <si>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</si>
  <si>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</si>
  <si>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</si>
  <si>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</si>
  <si>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</si>
  <si>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</si>
  <si>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</si>
  <si>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</si>
  <si>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</si>
  <si>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</si>
  <si>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</si>
  <si>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</si>
  <si>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</si>
  <si>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</si>
  <si>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</si>
  <si>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</si>
  <si>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</si>
  <si>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</si>
  <si>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部门：[006001]怀仁市发展和改革局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</si>
  <si>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</si>
  <si>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</si>
  <si>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</si>
  <si>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</si>
  <si>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</si>
  <si>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</si>
  <si>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</si>
  <si>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</si>
  <si>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</si>
  <si>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</si>
  <si>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</si>
  <si>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</si>
  <si>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</si>
  <si>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</si>
  <si>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</si>
  <si>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</si>
  <si>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</si>
  <si>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</si>
  <si>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</si>
  <si>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</si>
  <si>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</si>
  <si>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</si>
  <si>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</si>
  <si>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</si>
  <si>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</si>
  <si>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</si>
  <si>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</si>
  <si>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</si>
  <si>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</si>
  <si>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</si>
  <si>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</si>
  <si>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</si>
  <si>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</si>
  <si>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</si>
  <si>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</si>
  <si>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</si>
  <si>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</si>
  <si>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</si>
  <si>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</si>
  <si>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</si>
  <si>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</si>
  <si>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</si>
  <si>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</si>
  <si>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</si>
  <si>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</si>
  <si>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</si>
  <si>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</si>
  <si>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</si>
  <si>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</si>
  <si>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</si>
  <si>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</si>
  <si>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</si>
  <si>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</si>
  <si>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</si>
  <si>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</si>
  <si>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</si>
  <si>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</si>
  <si>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</si>
  <si>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</si>
  <si>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</si>
  <si>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</si>
  <si>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</si>
  <si>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20104</t>
  </si>
  <si>
    <t>　[20104]发展与改革事务</t>
  </si>
  <si>
    <t>　　2010401</t>
  </si>
  <si>
    <t>　　[2010401]行政运行</t>
  </si>
  <si>
    <t>　　2010408</t>
  </si>
  <si>
    <t>　　[2010408]物价管理</t>
  </si>
  <si>
    <t>　　2010499</t>
  </si>
  <si>
    <t>　　[2010499]其他发展与改革事务支出</t>
  </si>
  <si>
    <t>　20105</t>
  </si>
  <si>
    <t>　[20105]统计信息事务</t>
  </si>
  <si>
    <t>　　2010501</t>
  </si>
  <si>
    <t>　　[2010501]行政运行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</si>
  <si>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</si>
  <si>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</si>
  <si>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</si>
  <si>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</si>
  <si>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</si>
  <si>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</si>
  <si>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</si>
  <si>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</si>
  <si>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</si>
  <si>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</si>
  <si>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　　2080599</t>
  </si>
  <si>
    <t>　　[2080599]其他行政事业单位养老支出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</si>
  <si>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</si>
  <si>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</si>
  <si>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</si>
  <si>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</si>
  <si>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</si>
  <si>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</si>
  <si>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213</t>
  </si>
  <si>
    <t>[213]农林水支出</t>
  </si>
  <si>
    <t>　21301</t>
  </si>
  <si>
    <t>　[21301]农业农村</t>
  </si>
  <si>
    <t>　　2130199</t>
  </si>
  <si>
    <t>　　[2130199]其他农业农村支出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</si>
  <si>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</si>
  <si>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</si>
  <si>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</si>
  <si>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</si>
  <si>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</si>
  <si>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</si>
  <si>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222</t>
  </si>
  <si>
    <t>[222]粮油物资储备支出</t>
  </si>
  <si>
    <t>　22201</t>
  </si>
  <si>
    <t>　[22201]粮油物资事务</t>
  </si>
  <si>
    <t>　　2220199</t>
  </si>
  <si>
    <t>　　[2220199]其他粮油物资事务支出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</si>
  <si>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</si>
  <si>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</si>
  <si>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</si>
  <si>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</si>
  <si>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</si>
  <si>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</si>
  <si>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</si>
  <si>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</si>
  <si>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</si>
  <si>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</si>
  <si>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</si>
  <si>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</si>
  <si>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</si>
  <si>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</si>
  <si>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</si>
  <si>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</si>
  <si>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</si>
  <si>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</si>
  <si>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</si>
  <si>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</si>
  <si>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</si>
  <si>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</si>
  <si>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</si>
  <si>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</si>
  <si>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</si>
  <si>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</si>
  <si>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</si>
  <si>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</si>
  <si>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</si>
  <si>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</si>
  <si>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</si>
  <si>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</si>
  <si>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</si>
  <si>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工会经费</t>
  </si>
  <si>
    <t>　公务用车运行维护费</t>
  </si>
  <si>
    <t>　其他交通费用</t>
  </si>
  <si>
    <t>对个人和家庭的补助</t>
  </si>
  <si>
    <t>　离休费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</si>
  <si>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</si>
  <si>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</si>
  <si>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</si>
  <si>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</si>
  <si>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</si>
  <si>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</si>
  <si>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</si>
  <si>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</si>
  <si>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</si>
  <si>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</si>
  <si>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</si>
  <si>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</si>
  <si>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</si>
  <si>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</si>
  <si>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</si>
  <si>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</si>
  <si>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</si>
  <si>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</si>
  <si>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</si>
  <si>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</si>
  <si>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</si>
  <si>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</si>
  <si>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</si>
  <si>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</si>
  <si>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</si>
  <si>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006001</t>
  </si>
  <si>
    <t>[006001]怀仁市发展和改革局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</si>
</sst>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7"/>
      <c r="B1" s="107"/>
      <c r="C1" s="107"/>
      <c r="D1" s="107"/>
      <c r="E1" s="107"/>
      <c r="F1" s="107"/>
      <c r="G1" s="108" t="s">
        <v>189</v>
      </c>
      <c r="H1" s="108"/>
      <c r="I1" s="107"/>
    </row>
    <row r="2" spans="1:9" s="1" customFormat="1" ht="37.5" customHeight="1">
      <c r="A2" s="109" t="s">
        <v>190</v>
      </c>
      <c r="B2" s="109"/>
      <c r="C2" s="109"/>
      <c r="D2" s="109"/>
      <c r="E2" s="109"/>
      <c r="F2" s="109"/>
      <c r="G2" s="109"/>
      <c r="H2" s="109"/>
      <c r="I2" s="107"/>
    </row>
    <row r="3" spans="1:9" s="1" customFormat="1" ht="16.5" customHeight="1">
      <c r="A3" s="107"/>
      <c r="B3" s="107"/>
      <c r="C3" s="107"/>
      <c r="D3" s="107"/>
      <c r="E3" s="107"/>
      <c r="F3" s="107"/>
      <c r="G3" s="108" t="s">
        <v>31</v>
      </c>
      <c r="H3" s="108"/>
      <c r="I3" s="107"/>
    </row>
    <row r="4" spans="1:9" s="1" customFormat="1" ht="16.5" customHeight="1">
      <c r="A4" s="110" t="s">
        <v>191</v>
      </c>
      <c r="B4" s="110"/>
      <c r="C4" s="110"/>
      <c r="D4" s="110" t="s">
        <v>65</v>
      </c>
      <c r="E4" s="111"/>
      <c r="F4" s="111"/>
      <c r="G4" s="111"/>
      <c r="H4" s="111"/>
      <c r="I4" s="107"/>
    </row>
    <row r="5" spans="1:9" s="1" customFormat="1" ht="16.5" customHeight="1">
      <c r="A5" s="110" t="s">
        <v>34</v>
      </c>
      <c r="B5" s="110"/>
      <c r="C5" s="112" t="s">
        <v>192</v>
      </c>
      <c r="D5" s="110" t="s">
        <v>144</v>
      </c>
      <c r="E5" s="110" t="s">
        <v>145</v>
      </c>
      <c r="F5" s="110" t="s">
        <v>90</v>
      </c>
      <c r="G5" s="110" t="s">
        <v>146</v>
      </c>
      <c r="H5" s="110" t="s">
        <v>147</v>
      </c>
      <c r="I5" s="107"/>
    </row>
    <row r="6" spans="1:9" s="1" customFormat="1" ht="16.5" customHeight="1">
      <c r="A6" s="110" t="s">
        <v>144</v>
      </c>
      <c r="B6" s="110" t="s">
        <v>145</v>
      </c>
      <c r="C6" s="113"/>
      <c r="D6" s="110"/>
      <c r="E6" s="110"/>
      <c r="F6" s="110"/>
      <c r="G6" s="110"/>
      <c r="H6" s="110"/>
      <c r="I6" s="107"/>
    </row>
    <row r="7" spans="1:9" s="1" customFormat="1" ht="16.5" customHeight="1">
      <c r="A7" s="114"/>
      <c r="B7" s="114"/>
      <c r="C7" s="115"/>
      <c r="D7" s="114"/>
      <c r="E7" s="114"/>
      <c r="F7" s="115"/>
      <c r="G7" s="115"/>
      <c r="H7" s="115"/>
      <c r="I7" s="107"/>
    </row>
    <row r="8" spans="1:9" s="1" customFormat="1" ht="16.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s="1" customFormat="1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s="1" customFormat="1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6"/>
      <c r="B1" s="117" t="s">
        <v>193</v>
      </c>
    </row>
    <row r="2" spans="1:3" s="1" customFormat="1" ht="37.5" customHeight="1">
      <c r="A2" s="118" t="s">
        <v>194</v>
      </c>
      <c r="B2" s="118"/>
      <c r="C2" s="119"/>
    </row>
    <row r="3" spans="1:2" s="1" customFormat="1" ht="12.75">
      <c r="A3" s="116"/>
      <c r="B3" s="117" t="s">
        <v>183</v>
      </c>
    </row>
    <row r="4" spans="1:2" s="1" customFormat="1" ht="18.75" customHeight="1">
      <c r="A4" s="120" t="s">
        <v>34</v>
      </c>
      <c r="B4" s="120" t="s">
        <v>143</v>
      </c>
    </row>
    <row r="5" spans="1:3" s="1" customFormat="1" ht="18.75" customHeight="1">
      <c r="A5" s="121" t="s">
        <v>195</v>
      </c>
      <c r="B5" s="122"/>
      <c r="C5" s="123"/>
    </row>
    <row r="6" spans="1:3" s="1" customFormat="1" ht="18.75" customHeight="1">
      <c r="A6" s="121" t="s">
        <v>196</v>
      </c>
      <c r="B6" s="122"/>
      <c r="C6" s="123"/>
    </row>
    <row r="7" spans="1:3" s="1" customFormat="1" ht="18.75" customHeight="1">
      <c r="A7" s="121" t="s">
        <v>197</v>
      </c>
      <c r="B7" s="122">
        <v>4.5</v>
      </c>
      <c r="C7" s="123"/>
    </row>
    <row r="8" spans="1:3" s="1" customFormat="1" ht="18.75" customHeight="1">
      <c r="A8" s="121" t="s">
        <v>198</v>
      </c>
      <c r="B8" s="122"/>
      <c r="C8" s="123"/>
    </row>
    <row r="9" spans="1:3" s="1" customFormat="1" ht="18.75" customHeight="1">
      <c r="A9" s="121" t="s">
        <v>199</v>
      </c>
      <c r="B9" s="122">
        <v>4.5</v>
      </c>
      <c r="C9" s="123"/>
    </row>
    <row r="10" spans="1:3" s="1" customFormat="1" ht="18.75" customHeight="1">
      <c r="A10" s="121" t="s">
        <v>90</v>
      </c>
      <c r="B10" s="122">
        <v>4.5</v>
      </c>
      <c r="C10" s="123"/>
    </row>
    <row r="11" spans="1:3" s="1" customFormat="1" ht="15" customHeight="1">
      <c r="A11" s="123"/>
      <c r="B11" s="124"/>
      <c r="C11" s="12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5"/>
      <c r="C1" s="126" t="s">
        <v>200</v>
      </c>
      <c r="D1" s="125"/>
    </row>
    <row r="2" spans="1:4" s="1" customFormat="1" ht="37.5" customHeight="1">
      <c r="A2" s="127" t="s">
        <v>201</v>
      </c>
      <c r="B2" s="127"/>
      <c r="C2" s="127"/>
      <c r="D2" s="125"/>
    </row>
    <row r="3" spans="2:4" s="1" customFormat="1" ht="12.75">
      <c r="B3" s="125"/>
      <c r="C3" s="126" t="s">
        <v>183</v>
      </c>
      <c r="D3" s="125"/>
    </row>
    <row r="4" spans="1:4" s="1" customFormat="1" ht="15" customHeight="1">
      <c r="A4" s="128" t="s">
        <v>202</v>
      </c>
      <c r="B4" s="128" t="s">
        <v>203</v>
      </c>
      <c r="C4" s="128" t="s">
        <v>143</v>
      </c>
      <c r="D4" s="125"/>
    </row>
    <row r="5" spans="1:4" s="1" customFormat="1" ht="15" customHeight="1">
      <c r="A5" s="129"/>
      <c r="B5" s="130" t="s">
        <v>90</v>
      </c>
      <c r="C5" s="131">
        <v>20.360621</v>
      </c>
      <c r="D5" s="125"/>
    </row>
    <row r="6" spans="1:4" s="1" customFormat="1" ht="15" customHeight="1">
      <c r="A6" s="129" t="s">
        <v>204</v>
      </c>
      <c r="B6" s="132" t="s">
        <v>205</v>
      </c>
      <c r="C6" s="131">
        <v>20.360621</v>
      </c>
      <c r="D6" s="125"/>
    </row>
    <row r="7" spans="2:4" s="1" customFormat="1" ht="15" customHeight="1">
      <c r="B7" s="125"/>
      <c r="C7" s="125"/>
      <c r="D7" s="12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674.123012</v>
      </c>
      <c r="C6" s="17" t="s">
        <v>40</v>
      </c>
      <c r="D6" s="19">
        <v>451.046721</v>
      </c>
      <c r="E6" s="20">
        <f>SUM(D6)-SUM(F6)</f>
        <v>0</v>
      </c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>
        <v>88.401315</v>
      </c>
      <c r="E13" s="20">
        <f>SUM(D13)-SUM(F13)</f>
        <v>0</v>
      </c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>
        <v>11.395176</v>
      </c>
      <c r="E15" s="20">
        <f>SUM(D15)-SUM(F15)</f>
        <v>0</v>
      </c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>
        <v>50</v>
      </c>
      <c r="E18" s="20">
        <f>SUM(D18)-SUM(F18)</f>
        <v>0</v>
      </c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/>
      <c r="E21" s="20"/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21.9198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>
        <v>51.36</v>
      </c>
      <c r="E26" s="20">
        <f>SUM(D26)-SUM(F26)</f>
        <v>0</v>
      </c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674.123012</v>
      </c>
      <c r="C37" s="15" t="s">
        <v>75</v>
      </c>
      <c r="D37" s="24">
        <v>674.123012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674.123012</v>
      </c>
      <c r="D6" s="37">
        <v>674.123012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451.046721</v>
      </c>
      <c r="D7" s="37">
        <v>451.046721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441.824721</v>
      </c>
      <c r="D8" s="37">
        <v>441.824721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298.424721</v>
      </c>
      <c r="D9" s="45">
        <v>298.424721</v>
      </c>
      <c r="E9" s="45"/>
      <c r="F9" s="45"/>
      <c r="G9" s="45"/>
      <c r="H9" s="45"/>
      <c r="I9" s="45"/>
    </row>
    <row r="10" spans="1:9" s="1" customFormat="1" ht="18.75" customHeight="1">
      <c r="A10" s="44" t="s">
        <v>97</v>
      </c>
      <c r="B10" s="44" t="s">
        <v>98</v>
      </c>
      <c r="C10" s="45">
        <v>15</v>
      </c>
      <c r="D10" s="45">
        <v>15</v>
      </c>
      <c r="E10" s="45"/>
      <c r="F10" s="45"/>
      <c r="G10" s="45"/>
      <c r="H10" s="45"/>
      <c r="I10" s="45"/>
    </row>
    <row r="11" spans="1:9" s="1" customFormat="1" ht="18.75" customHeight="1">
      <c r="A11" s="44" t="s">
        <v>99</v>
      </c>
      <c r="B11" s="44" t="s">
        <v>100</v>
      </c>
      <c r="C11" s="45">
        <v>128.4</v>
      </c>
      <c r="D11" s="45">
        <v>128.4</v>
      </c>
      <c r="E11" s="45"/>
      <c r="F11" s="45"/>
      <c r="G11" s="45"/>
      <c r="H11" s="45"/>
      <c r="I11" s="45"/>
    </row>
    <row r="12" spans="1:9" s="1" customFormat="1" ht="18.75" customHeight="1">
      <c r="A12" s="34" t="s">
        <v>101</v>
      </c>
      <c r="B12" s="43" t="s">
        <v>102</v>
      </c>
      <c r="C12" s="36">
        <v>9.222</v>
      </c>
      <c r="D12" s="37">
        <v>9.222</v>
      </c>
      <c r="E12" s="38"/>
      <c r="F12" s="39"/>
      <c r="G12" s="40"/>
      <c r="H12" s="41"/>
      <c r="I12" s="42"/>
    </row>
    <row r="13" spans="1:9" s="1" customFormat="1" ht="18.75" customHeight="1">
      <c r="A13" s="44" t="s">
        <v>103</v>
      </c>
      <c r="B13" s="44" t="s">
        <v>104</v>
      </c>
      <c r="C13" s="45">
        <v>9.222</v>
      </c>
      <c r="D13" s="45">
        <v>9.222</v>
      </c>
      <c r="E13" s="45"/>
      <c r="F13" s="45"/>
      <c r="G13" s="45"/>
      <c r="H13" s="45"/>
      <c r="I13" s="45"/>
    </row>
    <row r="14" spans="1:9" s="1" customFormat="1" ht="18.75" customHeight="1">
      <c r="A14" s="34" t="s">
        <v>105</v>
      </c>
      <c r="B14" s="43" t="s">
        <v>106</v>
      </c>
      <c r="C14" s="36">
        <v>88.401315</v>
      </c>
      <c r="D14" s="37">
        <v>88.401315</v>
      </c>
      <c r="E14" s="38"/>
      <c r="F14" s="39"/>
      <c r="G14" s="40"/>
      <c r="H14" s="41"/>
      <c r="I14" s="42"/>
    </row>
    <row r="15" spans="1:9" s="1" customFormat="1" ht="12.75">
      <c r="A15" s="34" t="s">
        <v>107</v>
      </c>
      <c r="B15" s="43" t="s">
        <v>108</v>
      </c>
      <c r="C15" s="36">
        <v>88.401315</v>
      </c>
      <c r="D15" s="37">
        <v>88.401315</v>
      </c>
      <c r="E15" s="38"/>
      <c r="F15" s="39"/>
      <c r="G15" s="40"/>
      <c r="H15" s="41"/>
      <c r="I15" s="42"/>
    </row>
    <row r="16" spans="1:9" s="1" customFormat="1" ht="12.75">
      <c r="A16" s="44" t="s">
        <v>109</v>
      </c>
      <c r="B16" s="44" t="s">
        <v>110</v>
      </c>
      <c r="C16" s="45">
        <v>41.9996</v>
      </c>
      <c r="D16" s="45">
        <v>41.9996</v>
      </c>
      <c r="E16" s="45"/>
      <c r="F16" s="45"/>
      <c r="G16" s="45"/>
      <c r="H16" s="45"/>
      <c r="I16" s="45"/>
    </row>
    <row r="17" spans="1:9" s="1" customFormat="1" ht="12.75">
      <c r="A17" s="44" t="s">
        <v>111</v>
      </c>
      <c r="B17" s="44" t="s">
        <v>112</v>
      </c>
      <c r="C17" s="45">
        <v>30.798224</v>
      </c>
      <c r="D17" s="45">
        <v>30.798224</v>
      </c>
      <c r="E17" s="45"/>
      <c r="F17" s="45"/>
      <c r="G17" s="45"/>
      <c r="H17" s="45"/>
      <c r="I17" s="45"/>
    </row>
    <row r="18" spans="1:9" s="1" customFormat="1" ht="12.75">
      <c r="A18" s="44" t="s">
        <v>113</v>
      </c>
      <c r="B18" s="44" t="s">
        <v>114</v>
      </c>
      <c r="C18" s="45">
        <v>15.399112</v>
      </c>
      <c r="D18" s="45">
        <v>15.399112</v>
      </c>
      <c r="E18" s="45"/>
      <c r="F18" s="45"/>
      <c r="G18" s="45"/>
      <c r="H18" s="45"/>
      <c r="I18" s="45"/>
    </row>
    <row r="19" spans="1:9" s="1" customFormat="1" ht="12.75">
      <c r="A19" s="44" t="s">
        <v>115</v>
      </c>
      <c r="B19" s="44" t="s">
        <v>116</v>
      </c>
      <c r="C19" s="45">
        <v>0.204379</v>
      </c>
      <c r="D19" s="45">
        <v>0.204379</v>
      </c>
      <c r="E19" s="45"/>
      <c r="F19" s="45"/>
      <c r="G19" s="45"/>
      <c r="H19" s="45"/>
      <c r="I19" s="45"/>
    </row>
    <row r="20" spans="1:9" s="1" customFormat="1" ht="12.75">
      <c r="A20" s="34" t="s">
        <v>117</v>
      </c>
      <c r="B20" s="43" t="s">
        <v>118</v>
      </c>
      <c r="C20" s="36">
        <v>11.395176</v>
      </c>
      <c r="D20" s="37">
        <v>11.395176</v>
      </c>
      <c r="E20" s="38"/>
      <c r="F20" s="39"/>
      <c r="G20" s="40"/>
      <c r="H20" s="41"/>
      <c r="I20" s="42"/>
    </row>
    <row r="21" spans="1:9" s="1" customFormat="1" ht="12.75">
      <c r="A21" s="34" t="s">
        <v>119</v>
      </c>
      <c r="B21" s="43" t="s">
        <v>120</v>
      </c>
      <c r="C21" s="36">
        <v>11.395176</v>
      </c>
      <c r="D21" s="37">
        <v>11.395176</v>
      </c>
      <c r="E21" s="38"/>
      <c r="F21" s="39"/>
      <c r="G21" s="40"/>
      <c r="H21" s="41"/>
      <c r="I21" s="42"/>
    </row>
    <row r="22" spans="1:9" s="1" customFormat="1" ht="12.75">
      <c r="A22" s="44" t="s">
        <v>121</v>
      </c>
      <c r="B22" s="44" t="s">
        <v>122</v>
      </c>
      <c r="C22" s="45">
        <v>11.395176</v>
      </c>
      <c r="D22" s="45">
        <v>11.395176</v>
      </c>
      <c r="E22" s="45"/>
      <c r="F22" s="45"/>
      <c r="G22" s="45"/>
      <c r="H22" s="45"/>
      <c r="I22" s="45"/>
    </row>
    <row r="23" spans="1:9" s="1" customFormat="1" ht="12.75">
      <c r="A23" s="34" t="s">
        <v>123</v>
      </c>
      <c r="B23" s="43" t="s">
        <v>124</v>
      </c>
      <c r="C23" s="36">
        <v>50</v>
      </c>
      <c r="D23" s="37">
        <v>50</v>
      </c>
      <c r="E23" s="38"/>
      <c r="F23" s="39"/>
      <c r="G23" s="40"/>
      <c r="H23" s="41"/>
      <c r="I23" s="42"/>
    </row>
    <row r="24" spans="1:9" s="1" customFormat="1" ht="12.75">
      <c r="A24" s="34" t="s">
        <v>125</v>
      </c>
      <c r="B24" s="43" t="s">
        <v>126</v>
      </c>
      <c r="C24" s="36">
        <v>50</v>
      </c>
      <c r="D24" s="37">
        <v>50</v>
      </c>
      <c r="E24" s="38"/>
      <c r="F24" s="39"/>
      <c r="G24" s="40"/>
      <c r="H24" s="41"/>
      <c r="I24" s="42"/>
    </row>
    <row r="25" spans="1:9" s="1" customFormat="1" ht="12.75">
      <c r="A25" s="44" t="s">
        <v>127</v>
      </c>
      <c r="B25" s="44" t="s">
        <v>128</v>
      </c>
      <c r="C25" s="45">
        <v>50</v>
      </c>
      <c r="D25" s="45">
        <v>50</v>
      </c>
      <c r="E25" s="45"/>
      <c r="F25" s="45"/>
      <c r="G25" s="45"/>
      <c r="H25" s="45"/>
      <c r="I25" s="45"/>
    </row>
    <row r="26" spans="1:9" s="1" customFormat="1" ht="12.75">
      <c r="A26" s="34" t="s">
        <v>129</v>
      </c>
      <c r="B26" s="43" t="s">
        <v>130</v>
      </c>
      <c r="C26" s="36">
        <v>21.9198</v>
      </c>
      <c r="D26" s="37">
        <v>21.9198</v>
      </c>
      <c r="E26" s="38"/>
      <c r="F26" s="39"/>
      <c r="G26" s="40"/>
      <c r="H26" s="41"/>
      <c r="I26" s="42"/>
    </row>
    <row r="27" spans="1:9" s="1" customFormat="1" ht="12.75">
      <c r="A27" s="34" t="s">
        <v>131</v>
      </c>
      <c r="B27" s="43" t="s">
        <v>132</v>
      </c>
      <c r="C27" s="36">
        <v>21.9198</v>
      </c>
      <c r="D27" s="37">
        <v>21.9198</v>
      </c>
      <c r="E27" s="38"/>
      <c r="F27" s="39"/>
      <c r="G27" s="40"/>
      <c r="H27" s="41"/>
      <c r="I27" s="42"/>
    </row>
    <row r="28" spans="1:9" s="1" customFormat="1" ht="12.75">
      <c r="A28" s="44" t="s">
        <v>133</v>
      </c>
      <c r="B28" s="44" t="s">
        <v>134</v>
      </c>
      <c r="C28" s="45">
        <v>21.9198</v>
      </c>
      <c r="D28" s="45">
        <v>21.9198</v>
      </c>
      <c r="E28" s="45"/>
      <c r="F28" s="45"/>
      <c r="G28" s="45"/>
      <c r="H28" s="45"/>
      <c r="I28" s="45"/>
    </row>
    <row r="29" spans="1:9" s="1" customFormat="1" ht="12.75">
      <c r="A29" s="34" t="s">
        <v>135</v>
      </c>
      <c r="B29" s="43" t="s">
        <v>136</v>
      </c>
      <c r="C29" s="36">
        <v>51.36</v>
      </c>
      <c r="D29" s="37">
        <v>51.36</v>
      </c>
      <c r="E29" s="38"/>
      <c r="F29" s="39"/>
      <c r="G29" s="40"/>
      <c r="H29" s="41"/>
      <c r="I29" s="42"/>
    </row>
    <row r="30" spans="1:9" s="1" customFormat="1" ht="12.75">
      <c r="A30" s="34" t="s">
        <v>137</v>
      </c>
      <c r="B30" s="43" t="s">
        <v>138</v>
      </c>
      <c r="C30" s="36">
        <v>51.36</v>
      </c>
      <c r="D30" s="37">
        <v>51.36</v>
      </c>
      <c r="E30" s="38"/>
      <c r="F30" s="39"/>
      <c r="G30" s="40"/>
      <c r="H30" s="41"/>
      <c r="I30" s="42"/>
    </row>
    <row r="31" spans="1:9" s="1" customFormat="1" ht="12.75">
      <c r="A31" s="44" t="s">
        <v>139</v>
      </c>
      <c r="B31" s="44" t="s">
        <v>140</v>
      </c>
      <c r="C31" s="45">
        <v>51.36</v>
      </c>
      <c r="D31" s="45">
        <v>51.36</v>
      </c>
      <c r="E31" s="45"/>
      <c r="F31" s="45"/>
      <c r="G31" s="45"/>
      <c r="H31" s="45"/>
      <c r="I31" s="45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141</v>
      </c>
      <c r="F1" s="46"/>
      <c r="G1" s="46"/>
      <c r="H1" s="46"/>
    </row>
    <row r="2" spans="1:8" s="1" customFormat="1" ht="37.5" customHeight="1">
      <c r="A2" s="48" t="s">
        <v>142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143</v>
      </c>
      <c r="D4" s="49"/>
      <c r="E4" s="49"/>
      <c r="F4" s="46"/>
      <c r="G4" s="46"/>
      <c r="H4" s="46"/>
    </row>
    <row r="5" spans="1:8" s="1" customFormat="1" ht="18.75" customHeight="1">
      <c r="A5" s="49" t="s">
        <v>144</v>
      </c>
      <c r="B5" s="49" t="s">
        <v>145</v>
      </c>
      <c r="C5" s="49" t="s">
        <v>90</v>
      </c>
      <c r="D5" s="49" t="s">
        <v>146</v>
      </c>
      <c r="E5" s="49" t="s">
        <v>147</v>
      </c>
      <c r="F5" s="46"/>
      <c r="G5" s="46"/>
      <c r="H5" s="46"/>
    </row>
    <row r="6" spans="1:8" s="1" customFormat="1" ht="18.75" customHeight="1">
      <c r="A6" s="50"/>
      <c r="B6" s="51"/>
      <c r="C6" s="52">
        <v>674.123012</v>
      </c>
      <c r="D6" s="53">
        <v>349.363012</v>
      </c>
      <c r="E6" s="54">
        <v>324.76</v>
      </c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451.046721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441.824721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298.424721</v>
      </c>
      <c r="D9" s="56">
        <v>218.424721</v>
      </c>
      <c r="E9" s="56">
        <v>80</v>
      </c>
      <c r="F9" s="46"/>
      <c r="G9" s="46"/>
      <c r="H9" s="46"/>
    </row>
    <row r="10" spans="1:8" s="1" customFormat="1" ht="18.75" customHeight="1">
      <c r="A10" s="55" t="s">
        <v>97</v>
      </c>
      <c r="B10" s="55" t="s">
        <v>98</v>
      </c>
      <c r="C10" s="56">
        <v>15</v>
      </c>
      <c r="D10" s="56"/>
      <c r="E10" s="56">
        <v>15</v>
      </c>
      <c r="F10" s="46"/>
      <c r="G10" s="46"/>
      <c r="H10" s="46"/>
    </row>
    <row r="11" spans="1:8" s="1" customFormat="1" ht="18.75" customHeight="1">
      <c r="A11" s="55" t="s">
        <v>99</v>
      </c>
      <c r="B11" s="55" t="s">
        <v>100</v>
      </c>
      <c r="C11" s="56">
        <v>128.4</v>
      </c>
      <c r="D11" s="56"/>
      <c r="E11" s="56">
        <v>128.4</v>
      </c>
      <c r="F11" s="46"/>
      <c r="G11" s="46"/>
      <c r="H11" s="46"/>
    </row>
    <row r="12" spans="1:8" s="1" customFormat="1" ht="18.75" customHeight="1">
      <c r="A12" s="50" t="s">
        <v>101</v>
      </c>
      <c r="B12" s="51" t="s">
        <v>102</v>
      </c>
      <c r="C12" s="52">
        <v>9.222</v>
      </c>
      <c r="D12" s="53"/>
      <c r="E12" s="54"/>
      <c r="F12" s="46"/>
      <c r="G12" s="46"/>
      <c r="H12" s="46"/>
    </row>
    <row r="13" spans="1:8" s="1" customFormat="1" ht="18.75" customHeight="1">
      <c r="A13" s="55" t="s">
        <v>103</v>
      </c>
      <c r="B13" s="55" t="s">
        <v>104</v>
      </c>
      <c r="C13" s="56">
        <v>9.222</v>
      </c>
      <c r="D13" s="56">
        <v>9.222</v>
      </c>
      <c r="E13" s="56"/>
      <c r="F13" s="46"/>
      <c r="G13" s="46"/>
      <c r="H13" s="46"/>
    </row>
    <row r="14" spans="1:8" s="1" customFormat="1" ht="12.75">
      <c r="A14" s="50" t="s">
        <v>105</v>
      </c>
      <c r="B14" s="51" t="s">
        <v>106</v>
      </c>
      <c r="C14" s="52">
        <v>88.401315</v>
      </c>
      <c r="D14" s="53"/>
      <c r="E14" s="54"/>
      <c r="F14" s="46"/>
      <c r="G14" s="46"/>
      <c r="H14" s="46"/>
    </row>
    <row r="15" spans="1:8" s="1" customFormat="1" ht="12.75">
      <c r="A15" s="50" t="s">
        <v>107</v>
      </c>
      <c r="B15" s="51" t="s">
        <v>108</v>
      </c>
      <c r="C15" s="52">
        <v>88.401315</v>
      </c>
      <c r="D15" s="53"/>
      <c r="E15" s="54"/>
      <c r="F15" s="46"/>
      <c r="G15" s="46"/>
      <c r="H15" s="46"/>
    </row>
    <row r="16" spans="1:8" s="1" customFormat="1" ht="12.75">
      <c r="A16" s="55" t="s">
        <v>109</v>
      </c>
      <c r="B16" s="55" t="s">
        <v>110</v>
      </c>
      <c r="C16" s="56">
        <v>41.9996</v>
      </c>
      <c r="D16" s="56">
        <v>41.9996</v>
      </c>
      <c r="E16" s="56"/>
      <c r="F16" s="46"/>
      <c r="G16" s="46"/>
      <c r="H16" s="46"/>
    </row>
    <row r="17" spans="1:8" s="1" customFormat="1" ht="12.75">
      <c r="A17" s="55" t="s">
        <v>111</v>
      </c>
      <c r="B17" s="55" t="s">
        <v>112</v>
      </c>
      <c r="C17" s="56">
        <v>30.798224</v>
      </c>
      <c r="D17" s="56">
        <v>30.798224</v>
      </c>
      <c r="E17" s="56"/>
      <c r="F17" s="46"/>
      <c r="G17" s="46"/>
      <c r="H17" s="46"/>
    </row>
    <row r="18" spans="1:8" s="1" customFormat="1" ht="12.75">
      <c r="A18" s="55" t="s">
        <v>113</v>
      </c>
      <c r="B18" s="55" t="s">
        <v>114</v>
      </c>
      <c r="C18" s="56">
        <v>15.399112</v>
      </c>
      <c r="D18" s="56">
        <v>15.399112</v>
      </c>
      <c r="E18" s="56"/>
      <c r="F18" s="46"/>
      <c r="G18" s="46"/>
      <c r="H18" s="46"/>
    </row>
    <row r="19" spans="1:8" s="1" customFormat="1" ht="12.75">
      <c r="A19" s="55" t="s">
        <v>115</v>
      </c>
      <c r="B19" s="55" t="s">
        <v>116</v>
      </c>
      <c r="C19" s="56">
        <v>0.204379</v>
      </c>
      <c r="D19" s="56">
        <v>0.204379</v>
      </c>
      <c r="E19" s="56"/>
      <c r="F19" s="46"/>
      <c r="G19" s="46"/>
      <c r="H19" s="46"/>
    </row>
    <row r="20" spans="1:5" s="1" customFormat="1" ht="12.75">
      <c r="A20" s="50" t="s">
        <v>117</v>
      </c>
      <c r="B20" s="51" t="s">
        <v>118</v>
      </c>
      <c r="C20" s="52">
        <v>11.395176</v>
      </c>
      <c r="D20" s="53"/>
      <c r="E20" s="54"/>
    </row>
    <row r="21" spans="1:5" s="1" customFormat="1" ht="12.75">
      <c r="A21" s="50" t="s">
        <v>119</v>
      </c>
      <c r="B21" s="51" t="s">
        <v>120</v>
      </c>
      <c r="C21" s="52">
        <v>11.395176</v>
      </c>
      <c r="D21" s="53"/>
      <c r="E21" s="54"/>
    </row>
    <row r="22" spans="1:5" s="1" customFormat="1" ht="12.75">
      <c r="A22" s="55" t="s">
        <v>121</v>
      </c>
      <c r="B22" s="55" t="s">
        <v>122</v>
      </c>
      <c r="C22" s="56">
        <v>11.395176</v>
      </c>
      <c r="D22" s="56">
        <v>11.395176</v>
      </c>
      <c r="E22" s="56"/>
    </row>
    <row r="23" spans="1:5" s="1" customFormat="1" ht="12.75">
      <c r="A23" s="50" t="s">
        <v>123</v>
      </c>
      <c r="B23" s="51" t="s">
        <v>124</v>
      </c>
      <c r="C23" s="52">
        <v>50</v>
      </c>
      <c r="D23" s="53"/>
      <c r="E23" s="54"/>
    </row>
    <row r="24" spans="1:5" s="1" customFormat="1" ht="12.75">
      <c r="A24" s="50" t="s">
        <v>125</v>
      </c>
      <c r="B24" s="51" t="s">
        <v>126</v>
      </c>
      <c r="C24" s="52">
        <v>50</v>
      </c>
      <c r="D24" s="53"/>
      <c r="E24" s="54"/>
    </row>
    <row r="25" spans="1:5" s="1" customFormat="1" ht="12.75">
      <c r="A25" s="55" t="s">
        <v>127</v>
      </c>
      <c r="B25" s="55" t="s">
        <v>128</v>
      </c>
      <c r="C25" s="56">
        <v>50</v>
      </c>
      <c r="D25" s="56"/>
      <c r="E25" s="56">
        <v>50</v>
      </c>
    </row>
    <row r="26" spans="1:5" s="1" customFormat="1" ht="12.75">
      <c r="A26" s="50" t="s">
        <v>129</v>
      </c>
      <c r="B26" s="51" t="s">
        <v>130</v>
      </c>
      <c r="C26" s="52">
        <v>21.9198</v>
      </c>
      <c r="D26" s="53"/>
      <c r="E26" s="54"/>
    </row>
    <row r="27" spans="1:5" s="1" customFormat="1" ht="12.75">
      <c r="A27" s="50" t="s">
        <v>131</v>
      </c>
      <c r="B27" s="51" t="s">
        <v>132</v>
      </c>
      <c r="C27" s="52">
        <v>21.9198</v>
      </c>
      <c r="D27" s="53"/>
      <c r="E27" s="54"/>
    </row>
    <row r="28" spans="1:5" s="1" customFormat="1" ht="12.75">
      <c r="A28" s="55" t="s">
        <v>133</v>
      </c>
      <c r="B28" s="55" t="s">
        <v>134</v>
      </c>
      <c r="C28" s="56">
        <v>21.9198</v>
      </c>
      <c r="D28" s="56">
        <v>21.9198</v>
      </c>
      <c r="E28" s="56"/>
    </row>
    <row r="29" spans="1:5" s="1" customFormat="1" ht="12.75">
      <c r="A29" s="50" t="s">
        <v>135</v>
      </c>
      <c r="B29" s="51" t="s">
        <v>136</v>
      </c>
      <c r="C29" s="52">
        <v>51.36</v>
      </c>
      <c r="D29" s="53"/>
      <c r="E29" s="54"/>
    </row>
    <row r="30" spans="1:5" s="1" customFormat="1" ht="12.75">
      <c r="A30" s="50" t="s">
        <v>137</v>
      </c>
      <c r="B30" s="51" t="s">
        <v>138</v>
      </c>
      <c r="C30" s="52">
        <v>51.36</v>
      </c>
      <c r="D30" s="53"/>
      <c r="E30" s="54"/>
    </row>
    <row r="31" spans="1:5" s="1" customFormat="1" ht="12.75">
      <c r="A31" s="55" t="s">
        <v>139</v>
      </c>
      <c r="B31" s="55" t="s">
        <v>140</v>
      </c>
      <c r="C31" s="56">
        <v>51.36</v>
      </c>
      <c r="D31" s="56"/>
      <c r="E31" s="56">
        <v>51.36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148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149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150</v>
      </c>
      <c r="C5" s="60" t="s">
        <v>34</v>
      </c>
      <c r="D5" s="60" t="s">
        <v>150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151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674.123012</v>
      </c>
      <c r="C7" s="62" t="s">
        <v>40</v>
      </c>
      <c r="D7" s="63">
        <v>451.046721</v>
      </c>
      <c r="E7" s="63">
        <v>451.046721</v>
      </c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/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>
        <v>88.401315</v>
      </c>
      <c r="E14" s="63">
        <v>88.401315</v>
      </c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>
        <v>11.395176</v>
      </c>
      <c r="E16" s="63">
        <v>11.395176</v>
      </c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/>
      <c r="E18" s="63"/>
      <c r="F18" s="63"/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>
        <v>50</v>
      </c>
      <c r="E19" s="63">
        <v>50</v>
      </c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/>
      <c r="E21" s="63"/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/>
      <c r="E22" s="63"/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21.9198</v>
      </c>
      <c r="E26" s="63">
        <v>21.9198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>
        <v>51.36</v>
      </c>
      <c r="E27" s="63">
        <v>51.36</v>
      </c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/>
      <c r="E29" s="63"/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674.123012</v>
      </c>
      <c r="C38" s="65" t="s">
        <v>75</v>
      </c>
      <c r="D38" s="66">
        <f>SUM(D7:D36)</f>
        <v>0</v>
      </c>
      <c r="E38" s="66">
        <f>SUM(E7:E36)</f>
        <v>0</v>
      </c>
      <c r="F38" s="66"/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152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/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153</v>
      </c>
      <c r="F1" s="71"/>
    </row>
    <row r="2" spans="1:6" s="1" customFormat="1" ht="37.5" customHeight="1">
      <c r="A2" s="73" t="s">
        <v>154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143</v>
      </c>
      <c r="D4" s="74"/>
      <c r="E4" s="74"/>
      <c r="F4" s="71"/>
    </row>
    <row r="5" spans="1:6" s="1" customFormat="1" ht="18.75" customHeight="1">
      <c r="A5" s="74" t="s">
        <v>144</v>
      </c>
      <c r="B5" s="74" t="s">
        <v>145</v>
      </c>
      <c r="C5" s="74" t="s">
        <v>90</v>
      </c>
      <c r="D5" s="74" t="s">
        <v>146</v>
      </c>
      <c r="E5" s="74" t="s">
        <v>147</v>
      </c>
      <c r="F5" s="71"/>
    </row>
    <row r="6" spans="1:6" s="1" customFormat="1" ht="18.75" customHeight="1">
      <c r="A6" s="75"/>
      <c r="B6" s="76" t="s">
        <v>90</v>
      </c>
      <c r="C6" s="77">
        <v>674.123012</v>
      </c>
      <c r="D6" s="78">
        <v>349.363012</v>
      </c>
      <c r="E6" s="79">
        <v>324.76</v>
      </c>
      <c r="F6" s="71"/>
    </row>
    <row r="7" spans="1:6" s="1" customFormat="1" ht="18.75" customHeight="1">
      <c r="A7" s="75" t="s">
        <v>91</v>
      </c>
      <c r="B7" s="80" t="s">
        <v>92</v>
      </c>
      <c r="C7" s="77">
        <v>451.046721</v>
      </c>
      <c r="D7" s="78">
        <v>227.646721</v>
      </c>
      <c r="E7" s="79">
        <v>223.4</v>
      </c>
      <c r="F7" s="71"/>
    </row>
    <row r="8" spans="1:6" s="1" customFormat="1" ht="18.75" customHeight="1">
      <c r="A8" s="75" t="s">
        <v>93</v>
      </c>
      <c r="B8" s="80" t="s">
        <v>94</v>
      </c>
      <c r="C8" s="77">
        <v>441.824721</v>
      </c>
      <c r="D8" s="78">
        <v>218.424721</v>
      </c>
      <c r="E8" s="79">
        <v>223.4</v>
      </c>
      <c r="F8" s="71"/>
    </row>
    <row r="9" spans="1:6" s="1" customFormat="1" ht="18.75" customHeight="1">
      <c r="A9" s="81" t="s">
        <v>95</v>
      </c>
      <c r="B9" s="81" t="s">
        <v>96</v>
      </c>
      <c r="C9" s="82">
        <v>298.424721</v>
      </c>
      <c r="D9" s="82">
        <v>218.424721</v>
      </c>
      <c r="E9" s="82">
        <v>80</v>
      </c>
      <c r="F9" s="71"/>
    </row>
    <row r="10" spans="1:5" s="1" customFormat="1" ht="12.75">
      <c r="A10" s="81" t="s">
        <v>97</v>
      </c>
      <c r="B10" s="81" t="s">
        <v>98</v>
      </c>
      <c r="C10" s="82">
        <v>15</v>
      </c>
      <c r="D10" s="82"/>
      <c r="E10" s="82">
        <v>15</v>
      </c>
    </row>
    <row r="11" spans="1:5" s="1" customFormat="1" ht="12.75">
      <c r="A11" s="81" t="s">
        <v>99</v>
      </c>
      <c r="B11" s="81" t="s">
        <v>100</v>
      </c>
      <c r="C11" s="82">
        <v>128.4</v>
      </c>
      <c r="D11" s="82"/>
      <c r="E11" s="82">
        <v>128.4</v>
      </c>
    </row>
    <row r="12" spans="1:5" s="1" customFormat="1" ht="12.75">
      <c r="A12" s="75" t="s">
        <v>101</v>
      </c>
      <c r="B12" s="80" t="s">
        <v>102</v>
      </c>
      <c r="C12" s="77">
        <v>9.222</v>
      </c>
      <c r="D12" s="78">
        <v>9.222</v>
      </c>
      <c r="E12" s="79"/>
    </row>
    <row r="13" spans="1:5" s="1" customFormat="1" ht="12.75">
      <c r="A13" s="81" t="s">
        <v>103</v>
      </c>
      <c r="B13" s="81" t="s">
        <v>104</v>
      </c>
      <c r="C13" s="82">
        <v>9.222</v>
      </c>
      <c r="D13" s="82">
        <v>9.222</v>
      </c>
      <c r="E13" s="82"/>
    </row>
    <row r="14" spans="1:5" s="1" customFormat="1" ht="12.75">
      <c r="A14" s="75" t="s">
        <v>105</v>
      </c>
      <c r="B14" s="80" t="s">
        <v>106</v>
      </c>
      <c r="C14" s="77">
        <v>88.401315</v>
      </c>
      <c r="D14" s="78">
        <v>88.401315</v>
      </c>
      <c r="E14" s="79"/>
    </row>
    <row r="15" spans="1:5" s="1" customFormat="1" ht="12.75">
      <c r="A15" s="75" t="s">
        <v>107</v>
      </c>
      <c r="B15" s="80" t="s">
        <v>108</v>
      </c>
      <c r="C15" s="77">
        <v>88.401315</v>
      </c>
      <c r="D15" s="78">
        <v>88.401315</v>
      </c>
      <c r="E15" s="79"/>
    </row>
    <row r="16" spans="1:5" s="1" customFormat="1" ht="12.75">
      <c r="A16" s="81" t="s">
        <v>109</v>
      </c>
      <c r="B16" s="81" t="s">
        <v>110</v>
      </c>
      <c r="C16" s="82">
        <v>41.9996</v>
      </c>
      <c r="D16" s="82">
        <v>41.9996</v>
      </c>
      <c r="E16" s="82"/>
    </row>
    <row r="17" spans="1:5" s="1" customFormat="1" ht="12.75">
      <c r="A17" s="81" t="s">
        <v>111</v>
      </c>
      <c r="B17" s="81" t="s">
        <v>112</v>
      </c>
      <c r="C17" s="82">
        <v>30.798224</v>
      </c>
      <c r="D17" s="82">
        <v>30.798224</v>
      </c>
      <c r="E17" s="82"/>
    </row>
    <row r="18" spans="1:5" s="1" customFormat="1" ht="12.75">
      <c r="A18" s="81" t="s">
        <v>113</v>
      </c>
      <c r="B18" s="81" t="s">
        <v>114</v>
      </c>
      <c r="C18" s="82">
        <v>15.399112</v>
      </c>
      <c r="D18" s="82">
        <v>15.399112</v>
      </c>
      <c r="E18" s="82"/>
    </row>
    <row r="19" spans="1:5" s="1" customFormat="1" ht="12.75">
      <c r="A19" s="81" t="s">
        <v>115</v>
      </c>
      <c r="B19" s="81" t="s">
        <v>116</v>
      </c>
      <c r="C19" s="82">
        <v>0.204379</v>
      </c>
      <c r="D19" s="82">
        <v>0.204379</v>
      </c>
      <c r="E19" s="82"/>
    </row>
    <row r="20" spans="1:5" s="1" customFormat="1" ht="12.75">
      <c r="A20" s="75" t="s">
        <v>117</v>
      </c>
      <c r="B20" s="80" t="s">
        <v>118</v>
      </c>
      <c r="C20" s="77">
        <v>11.395176</v>
      </c>
      <c r="D20" s="78">
        <v>11.395176</v>
      </c>
      <c r="E20" s="79"/>
    </row>
    <row r="21" spans="1:5" s="1" customFormat="1" ht="12.75">
      <c r="A21" s="75" t="s">
        <v>119</v>
      </c>
      <c r="B21" s="80" t="s">
        <v>120</v>
      </c>
      <c r="C21" s="77">
        <v>11.395176</v>
      </c>
      <c r="D21" s="78">
        <v>11.395176</v>
      </c>
      <c r="E21" s="79"/>
    </row>
    <row r="22" spans="1:5" s="1" customFormat="1" ht="12.75">
      <c r="A22" s="81" t="s">
        <v>121</v>
      </c>
      <c r="B22" s="81" t="s">
        <v>122</v>
      </c>
      <c r="C22" s="82">
        <v>11.395176</v>
      </c>
      <c r="D22" s="82">
        <v>11.395176</v>
      </c>
      <c r="E22" s="82"/>
    </row>
    <row r="23" spans="1:5" s="1" customFormat="1" ht="12.75">
      <c r="A23" s="75" t="s">
        <v>123</v>
      </c>
      <c r="B23" s="80" t="s">
        <v>124</v>
      </c>
      <c r="C23" s="77">
        <v>50</v>
      </c>
      <c r="D23" s="78"/>
      <c r="E23" s="79">
        <v>50</v>
      </c>
    </row>
    <row r="24" spans="1:5" s="1" customFormat="1" ht="12.75">
      <c r="A24" s="75" t="s">
        <v>125</v>
      </c>
      <c r="B24" s="80" t="s">
        <v>126</v>
      </c>
      <c r="C24" s="77">
        <v>50</v>
      </c>
      <c r="D24" s="78"/>
      <c r="E24" s="79">
        <v>50</v>
      </c>
    </row>
    <row r="25" spans="1:5" s="1" customFormat="1" ht="12.75">
      <c r="A25" s="81" t="s">
        <v>127</v>
      </c>
      <c r="B25" s="81" t="s">
        <v>128</v>
      </c>
      <c r="C25" s="82">
        <v>50</v>
      </c>
      <c r="D25" s="82"/>
      <c r="E25" s="82">
        <v>50</v>
      </c>
    </row>
    <row r="26" spans="1:5" s="1" customFormat="1" ht="12.75">
      <c r="A26" s="75" t="s">
        <v>129</v>
      </c>
      <c r="B26" s="80" t="s">
        <v>130</v>
      </c>
      <c r="C26" s="77">
        <v>21.9198</v>
      </c>
      <c r="D26" s="78">
        <v>21.9198</v>
      </c>
      <c r="E26" s="79"/>
    </row>
    <row r="27" spans="1:5" s="1" customFormat="1" ht="12.75">
      <c r="A27" s="75" t="s">
        <v>131</v>
      </c>
      <c r="B27" s="80" t="s">
        <v>132</v>
      </c>
      <c r="C27" s="77">
        <v>21.9198</v>
      </c>
      <c r="D27" s="78">
        <v>21.9198</v>
      </c>
      <c r="E27" s="79"/>
    </row>
    <row r="28" spans="1:5" s="1" customFormat="1" ht="12.75">
      <c r="A28" s="81" t="s">
        <v>133</v>
      </c>
      <c r="B28" s="81" t="s">
        <v>134</v>
      </c>
      <c r="C28" s="82">
        <v>21.9198</v>
      </c>
      <c r="D28" s="82">
        <v>21.9198</v>
      </c>
      <c r="E28" s="82"/>
    </row>
    <row r="29" spans="1:5" s="1" customFormat="1" ht="12.75">
      <c r="A29" s="75" t="s">
        <v>135</v>
      </c>
      <c r="B29" s="80" t="s">
        <v>136</v>
      </c>
      <c r="C29" s="77">
        <v>51.36</v>
      </c>
      <c r="D29" s="78"/>
      <c r="E29" s="79">
        <v>51.36</v>
      </c>
    </row>
    <row r="30" spans="1:5" s="1" customFormat="1" ht="12.75">
      <c r="A30" s="75" t="s">
        <v>137</v>
      </c>
      <c r="B30" s="80" t="s">
        <v>138</v>
      </c>
      <c r="C30" s="77">
        <v>51.36</v>
      </c>
      <c r="D30" s="78"/>
      <c r="E30" s="79">
        <v>51.36</v>
      </c>
    </row>
    <row r="31" spans="1:5" s="1" customFormat="1" ht="12.75">
      <c r="A31" s="81" t="s">
        <v>139</v>
      </c>
      <c r="B31" s="81" t="s">
        <v>140</v>
      </c>
      <c r="C31" s="82">
        <v>51.36</v>
      </c>
      <c r="D31" s="82"/>
      <c r="E31" s="82">
        <v>51.36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155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156</v>
      </c>
      <c r="B4" s="86" t="s">
        <v>157</v>
      </c>
      <c r="C4" s="86" t="s">
        <v>158</v>
      </c>
      <c r="D4" s="87"/>
      <c r="E4" s="87"/>
      <c r="F4" s="87"/>
    </row>
    <row r="5" spans="1:6" s="1" customFormat="1" ht="16.5" customHeight="1">
      <c r="A5" s="88" t="s">
        <v>90</v>
      </c>
      <c r="B5" s="89">
        <v>349.363012</v>
      </c>
      <c r="C5" s="90"/>
      <c r="D5" s="83"/>
      <c r="E5" s="83"/>
      <c r="F5" s="83"/>
    </row>
    <row r="6" spans="1:6" s="1" customFormat="1" ht="18.75" customHeight="1">
      <c r="A6" s="91" t="s">
        <v>159</v>
      </c>
      <c r="B6" s="89">
        <v>286.191591</v>
      </c>
      <c r="C6" s="90"/>
      <c r="D6" s="83"/>
      <c r="E6" s="83"/>
      <c r="F6" s="83"/>
    </row>
    <row r="7" spans="1:6" s="1" customFormat="1" ht="18.75" customHeight="1">
      <c r="A7" s="92" t="s">
        <v>160</v>
      </c>
      <c r="B7" s="93">
        <v>117.8844</v>
      </c>
      <c r="C7" s="94"/>
      <c r="D7" s="83"/>
      <c r="E7" s="83"/>
      <c r="F7" s="83"/>
    </row>
    <row r="8" spans="1:6" s="1" customFormat="1" ht="18.75" customHeight="1">
      <c r="A8" s="92" t="s">
        <v>161</v>
      </c>
      <c r="B8" s="93">
        <v>56.6448</v>
      </c>
      <c r="C8" s="94"/>
      <c r="D8" s="83"/>
      <c r="E8" s="83"/>
      <c r="F8" s="83"/>
    </row>
    <row r="9" spans="1:6" s="1" customFormat="1" ht="18.75" customHeight="1">
      <c r="A9" s="92" t="s">
        <v>162</v>
      </c>
      <c r="B9" s="93">
        <v>6.4075</v>
      </c>
      <c r="C9" s="94"/>
      <c r="D9" s="83"/>
      <c r="E9" s="83"/>
      <c r="F9" s="83"/>
    </row>
    <row r="10" spans="1:6" s="1" customFormat="1" ht="18.75" customHeight="1">
      <c r="A10" s="92" t="s">
        <v>163</v>
      </c>
      <c r="B10" s="93">
        <v>25.5382</v>
      </c>
      <c r="C10" s="94"/>
      <c r="D10" s="83"/>
      <c r="E10" s="83"/>
      <c r="F10" s="83"/>
    </row>
    <row r="11" spans="1:6" s="1" customFormat="1" ht="18.75" customHeight="1">
      <c r="A11" s="92" t="s">
        <v>164</v>
      </c>
      <c r="B11" s="93">
        <v>30.798224</v>
      </c>
      <c r="C11" s="94"/>
      <c r="D11" s="83"/>
      <c r="E11" s="83"/>
      <c r="F11" s="83"/>
    </row>
    <row r="12" spans="1:6" s="1" customFormat="1" ht="18.75" customHeight="1">
      <c r="A12" s="92" t="s">
        <v>165</v>
      </c>
      <c r="B12" s="93">
        <v>15.399112</v>
      </c>
      <c r="C12" s="94"/>
      <c r="D12" s="83"/>
      <c r="E12" s="83"/>
      <c r="F12" s="83"/>
    </row>
    <row r="13" spans="1:6" s="1" customFormat="1" ht="12.75">
      <c r="A13" s="92" t="s">
        <v>166</v>
      </c>
      <c r="B13" s="93">
        <v>11.395176</v>
      </c>
      <c r="C13" s="94"/>
      <c r="D13" s="83"/>
      <c r="E13" s="83"/>
      <c r="F13" s="83"/>
    </row>
    <row r="14" spans="1:3" s="1" customFormat="1" ht="12.75">
      <c r="A14" s="92" t="s">
        <v>167</v>
      </c>
      <c r="B14" s="93">
        <v>0.204379</v>
      </c>
      <c r="C14" s="94"/>
    </row>
    <row r="15" spans="1:3" s="1" customFormat="1" ht="12.75">
      <c r="A15" s="92" t="s">
        <v>168</v>
      </c>
      <c r="B15" s="93">
        <v>21.9198</v>
      </c>
      <c r="C15" s="94"/>
    </row>
    <row r="16" spans="1:3" s="1" customFormat="1" ht="12.75">
      <c r="A16" s="91" t="s">
        <v>169</v>
      </c>
      <c r="B16" s="89">
        <v>20.360621</v>
      </c>
      <c r="C16" s="90"/>
    </row>
    <row r="17" spans="1:3" s="1" customFormat="1" ht="12.75">
      <c r="A17" s="92" t="s">
        <v>170</v>
      </c>
      <c r="B17" s="93">
        <v>2.5</v>
      </c>
      <c r="C17" s="94"/>
    </row>
    <row r="18" spans="1:3" s="1" customFormat="1" ht="12.75">
      <c r="A18" s="92" t="s">
        <v>171</v>
      </c>
      <c r="B18" s="93">
        <v>3.4</v>
      </c>
      <c r="C18" s="94"/>
    </row>
    <row r="19" spans="1:3" s="1" customFormat="1" ht="12.75">
      <c r="A19" s="92" t="s">
        <v>172</v>
      </c>
      <c r="B19" s="93">
        <v>0.9</v>
      </c>
      <c r="C19" s="94"/>
    </row>
    <row r="20" spans="1:3" s="1" customFormat="1" ht="12.75">
      <c r="A20" s="92" t="s">
        <v>173</v>
      </c>
      <c r="B20" s="93">
        <v>1.3</v>
      </c>
      <c r="C20" s="94"/>
    </row>
    <row r="21" spans="1:3" s="1" customFormat="1" ht="12.75">
      <c r="A21" s="92" t="s">
        <v>174</v>
      </c>
      <c r="B21" s="93">
        <v>0.350621</v>
      </c>
      <c r="C21" s="94"/>
    </row>
    <row r="22" spans="1:3" s="1" customFormat="1" ht="12.75">
      <c r="A22" s="92" t="s">
        <v>175</v>
      </c>
      <c r="B22" s="93">
        <v>4.5</v>
      </c>
      <c r="C22" s="94"/>
    </row>
    <row r="23" spans="1:3" s="1" customFormat="1" ht="12.75">
      <c r="A23" s="92" t="s">
        <v>176</v>
      </c>
      <c r="B23" s="93">
        <v>7.41</v>
      </c>
      <c r="C23" s="94"/>
    </row>
    <row r="24" spans="1:3" s="1" customFormat="1" ht="12.75">
      <c r="A24" s="91" t="s">
        <v>177</v>
      </c>
      <c r="B24" s="89">
        <v>42.8108</v>
      </c>
      <c r="C24" s="90"/>
    </row>
    <row r="25" spans="1:3" s="1" customFormat="1" ht="12.75">
      <c r="A25" s="92" t="s">
        <v>178</v>
      </c>
      <c r="B25" s="93">
        <v>28.0976</v>
      </c>
      <c r="C25" s="94"/>
    </row>
    <row r="26" spans="1:3" s="1" customFormat="1" ht="12.75">
      <c r="A26" s="92" t="s">
        <v>179</v>
      </c>
      <c r="B26" s="93">
        <v>13.902</v>
      </c>
      <c r="C26" s="94"/>
    </row>
    <row r="27" spans="1:3" s="1" customFormat="1" ht="12.75">
      <c r="A27" s="92" t="s">
        <v>180</v>
      </c>
      <c r="B27" s="93">
        <v>0.8112</v>
      </c>
      <c r="C27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181</v>
      </c>
      <c r="D1" s="95"/>
      <c r="E1" s="95"/>
    </row>
    <row r="2" spans="1:5" s="1" customFormat="1" ht="37.5" customHeight="1">
      <c r="A2" s="97" t="s">
        <v>182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183</v>
      </c>
      <c r="D3" s="95"/>
      <c r="E3" s="95"/>
    </row>
    <row r="4" spans="1:5" s="1" customFormat="1" ht="15" customHeight="1">
      <c r="A4" s="98" t="s">
        <v>34</v>
      </c>
      <c r="B4" s="98"/>
      <c r="C4" s="98" t="s">
        <v>184</v>
      </c>
      <c r="D4" s="95"/>
      <c r="E4" s="95"/>
    </row>
    <row r="5" spans="1:5" s="1" customFormat="1" ht="15" customHeight="1">
      <c r="A5" s="98" t="s">
        <v>144</v>
      </c>
      <c r="B5" s="98" t="s">
        <v>145</v>
      </c>
      <c r="C5" s="98" t="s">
        <v>185</v>
      </c>
      <c r="D5" s="95"/>
      <c r="E5" s="95"/>
    </row>
    <row r="6" spans="1:5" s="1" customFormat="1" ht="15" customHeight="1">
      <c r="A6" s="99"/>
      <c r="B6" s="99"/>
      <c r="C6" s="100"/>
      <c r="D6" s="95"/>
      <c r="E6" s="95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1"/>
      <c r="B1" s="101"/>
      <c r="C1" s="102" t="s">
        <v>186</v>
      </c>
    </row>
    <row r="2" spans="1:3" s="1" customFormat="1" ht="37.5" customHeight="1">
      <c r="A2" s="103" t="s">
        <v>187</v>
      </c>
      <c r="B2" s="103"/>
      <c r="C2" s="103"/>
    </row>
    <row r="3" spans="1:3" s="1" customFormat="1" ht="15" customHeight="1">
      <c r="A3" s="101"/>
      <c r="B3" s="101"/>
      <c r="C3" s="102" t="s">
        <v>183</v>
      </c>
    </row>
    <row r="4" spans="1:3" s="1" customFormat="1" ht="15" customHeight="1">
      <c r="A4" s="104" t="s">
        <v>34</v>
      </c>
      <c r="B4" s="104"/>
      <c r="C4" s="104" t="s">
        <v>188</v>
      </c>
    </row>
    <row r="5" spans="1:3" s="1" customFormat="1" ht="15" customHeight="1">
      <c r="A5" s="104" t="s">
        <v>144</v>
      </c>
      <c r="B5" s="104" t="s">
        <v>145</v>
      </c>
      <c r="C5" s="104"/>
    </row>
    <row r="6" spans="1:3" s="1" customFormat="1" ht="15" customHeight="1">
      <c r="A6" s="105"/>
      <c r="B6" s="105"/>
      <c r="C6" s="106"/>
    </row>
    <row r="7" spans="1:3" s="1" customFormat="1" ht="15" customHeight="1">
      <c r="A7" s="104"/>
      <c r="B7" s="104"/>
      <c r="C7" s="104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