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<sst xmlns="http://schemas.openxmlformats.org/spreadsheetml/2006/main" count="327" uniqueCount="177">
  <si>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</si>
  <si>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</si>
  <si>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</si>
  <si>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</si>
  <si>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</si>
  <si>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</si>
  <si>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</si>
  <si>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</si>
  <si>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</si>
  <si>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</si>
  <si>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</si>
  <si>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</si>
  <si>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</si>
  <si>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</si>
  <si>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</si>
  <si>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</si>
  <si>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</si>
  <si>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</si>
  <si>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</si>
  <si>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</si>
  <si>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</si>
  <si>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</si>
  <si>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</si>
  <si>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</si>
  <si>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</si>
  <si>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</si>
  <si>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</si>
  <si>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</si>
  <si>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</si>
  <si>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部门：[015001]怀仁市工商业联合会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</si>
  <si>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</si>
  <si>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</si>
  <si>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</si>
  <si>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</si>
  <si>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</si>
  <si>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</si>
  <si>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</si>
  <si>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</si>
  <si>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</si>
  <si>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</si>
  <si>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</si>
  <si>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</si>
  <si>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</si>
  <si>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</si>
  <si>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</si>
  <si>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</si>
  <si>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</si>
  <si>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</si>
  <si>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</si>
  <si>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</si>
  <si>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</si>
  <si>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</si>
  <si>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</si>
  <si>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</si>
  <si>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</si>
  <si>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</si>
  <si>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</si>
  <si>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</si>
  <si>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</si>
  <si>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</si>
  <si>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</si>
  <si>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</si>
  <si>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</si>
  <si>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</si>
  <si>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</si>
  <si>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</si>
  <si>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</si>
  <si>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</si>
  <si>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</si>
  <si>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</si>
  <si>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</si>
  <si>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</si>
  <si>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</si>
  <si>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</si>
  <si>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</si>
  <si>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</si>
  <si>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</si>
  <si>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</si>
  <si>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</si>
  <si>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</si>
  <si>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</si>
  <si>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</si>
  <si>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</si>
  <si>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</si>
  <si>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</si>
  <si>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</si>
  <si>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</si>
  <si>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</si>
  <si>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</si>
  <si>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</si>
  <si>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</si>
  <si>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</si>
  <si>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20128</t>
  </si>
  <si>
    <t>　[20128]民主党派及工商联事务</t>
  </si>
  <si>
    <t>　　2012801</t>
  </si>
  <si>
    <t>　　[2012801]行政运行</t>
  </si>
  <si>
    <t>　　2012899</t>
  </si>
  <si>
    <t>　　[2012899]其他民主党派及工商联事务支出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</si>
  <si>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</si>
  <si>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</si>
  <si>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</si>
  <si>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</si>
  <si>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</si>
  <si>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</si>
  <si>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</si>
  <si>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</si>
  <si>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</si>
  <si>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</si>
  <si>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</si>
  <si>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</si>
  <si>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</si>
  <si>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</si>
  <si>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</si>
  <si>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</si>
  <si>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</si>
  <si>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</si>
  <si>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</si>
  <si>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</si>
  <si>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</si>
  <si>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</si>
  <si>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</si>
  <si>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</si>
  <si>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</si>
  <si>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</si>
  <si>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</si>
  <si>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</si>
  <si>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</si>
  <si>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</si>
  <si>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</si>
  <si>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</si>
  <si>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</si>
  <si>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</si>
  <si>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</si>
  <si>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</si>
  <si>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</si>
  <si>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</si>
  <si>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</si>
  <si>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</si>
  <si>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</si>
  <si>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</si>
  <si>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</si>
  <si>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职业年金缴费</t>
  </si>
  <si>
    <t>　职工基本医疗保险缴费</t>
  </si>
  <si>
    <t>　住房公积金</t>
  </si>
  <si>
    <t>商品和服务支出</t>
  </si>
  <si>
    <t>　办公费</t>
  </si>
  <si>
    <t>　工会经费</t>
  </si>
  <si>
    <t>　公务用车运行维护费</t>
  </si>
  <si>
    <t>　其他交通费用</t>
  </si>
  <si>
    <t>对个人和家庭的补助</t>
  </si>
  <si>
    <t>　退休费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</si>
  <si>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</si>
  <si>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</si>
  <si>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</si>
  <si>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</si>
  <si>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</si>
  <si>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</si>
  <si>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</si>
  <si>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</si>
  <si>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</si>
  <si>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</si>
  <si>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</si>
  <si>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</si>
  <si>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</si>
  <si>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</si>
  <si>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</si>
  <si>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</si>
  <si>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</si>
  <si>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</si>
  <si>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</si>
  <si>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</si>
  <si>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</si>
  <si>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</si>
  <si>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</si>
  <si>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</si>
  <si>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015001</t>
  </si>
  <si>
    <t>[015001]怀仁市工商业联合会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</si>
</sst>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s="1" customFormat="1" ht="1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s="1" customFormat="1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s="1" customFormat="1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s="1" customFormat="1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s="1" customFormat="1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s="1" customFormat="1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s="1" customFormat="1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s="1" customFormat="1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s="1" customFormat="1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s="1" customFormat="1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s="1" customFormat="1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s="1" customFormat="1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  <row r="20" spans="1:8" s="1" customFormat="1" ht="15">
      <c r="A20" s="2"/>
      <c r="B20" s="2"/>
      <c r="C20" s="2"/>
      <c r="D20" s="2"/>
      <c r="E20" s="2"/>
      <c r="F20" s="2"/>
      <c r="G20" s="2"/>
      <c r="H20" s="2"/>
    </row>
    <row r="21" spans="1:8" s="1" customFormat="1" ht="15">
      <c r="A21" s="2"/>
      <c r="B21" s="2"/>
      <c r="C21" s="2"/>
      <c r="D21" s="2"/>
      <c r="E21" s="2"/>
      <c r="F21" s="2"/>
      <c r="G21" s="2"/>
      <c r="H21" s="2"/>
    </row>
    <row r="22" spans="1:8" s="1" customFormat="1" ht="15">
      <c r="A22" s="2"/>
      <c r="B22" s="2"/>
      <c r="C22" s="2"/>
      <c r="D22" s="2"/>
      <c r="E22" s="2"/>
      <c r="F22" s="2"/>
      <c r="G22" s="2"/>
      <c r="H22" s="2"/>
    </row>
    <row r="23" spans="1:8" s="1" customFormat="1" ht="15">
      <c r="A23" s="2"/>
      <c r="B23" s="2"/>
      <c r="C23" s="2"/>
      <c r="D23" s="2"/>
      <c r="E23" s="2"/>
      <c r="F23" s="2"/>
      <c r="G23" s="2"/>
      <c r="H23" s="2"/>
    </row>
    <row r="24" spans="1:8" s="1" customFormat="1" ht="15">
      <c r="A24" s="2"/>
      <c r="B24" s="2"/>
      <c r="C24" s="2"/>
      <c r="D24" s="2"/>
      <c r="E24" s="2"/>
      <c r="F24" s="2"/>
      <c r="G24" s="2"/>
      <c r="H24" s="2"/>
    </row>
    <row r="25" spans="1:8" s="1" customFormat="1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0"/>
      <c r="B1" s="90"/>
      <c r="C1" s="90"/>
      <c r="D1" s="90"/>
      <c r="E1" s="90"/>
      <c r="F1" s="90"/>
      <c r="G1" s="132" t="s">
        <v>160</v>
      </c>
      <c r="H1" s="132"/>
      <c r="I1" s="90"/>
    </row>
    <row r="2" spans="1:9" s="1" customFormat="1" ht="37.5" customHeight="1">
      <c r="A2" s="133" t="s">
        <v>161</v>
      </c>
      <c r="B2" s="133"/>
      <c r="C2" s="133"/>
      <c r="D2" s="133"/>
      <c r="E2" s="133"/>
      <c r="F2" s="133"/>
      <c r="G2" s="133"/>
      <c r="H2" s="133"/>
      <c r="I2" s="90"/>
    </row>
    <row r="3" spans="1:9" s="1" customFormat="1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s="1" customFormat="1" ht="16.5" customHeight="1">
      <c r="A4" s="134" t="s">
        <v>162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s="1" customFormat="1" ht="16.5" customHeight="1">
      <c r="A5" s="134" t="s">
        <v>33</v>
      </c>
      <c r="B5" s="134"/>
      <c r="C5" s="136" t="s">
        <v>163</v>
      </c>
      <c r="D5" s="134" t="s">
        <v>121</v>
      </c>
      <c r="E5" s="134" t="s">
        <v>122</v>
      </c>
      <c r="F5" s="134" t="s">
        <v>89</v>
      </c>
      <c r="G5" s="134" t="s">
        <v>123</v>
      </c>
      <c r="H5" s="134" t="s">
        <v>124</v>
      </c>
      <c r="I5" s="90"/>
    </row>
    <row r="6" spans="1:9" s="1" customFormat="1" ht="16.5" customHeight="1">
      <c r="A6" s="91" t="s">
        <v>121</v>
      </c>
      <c r="B6" s="91" t="s">
        <v>122</v>
      </c>
      <c r="C6" s="137"/>
      <c r="D6" s="134"/>
      <c r="E6" s="134"/>
      <c r="F6" s="134"/>
      <c r="G6" s="134"/>
      <c r="H6" s="134"/>
      <c r="I6" s="90"/>
    </row>
    <row r="7" spans="1:9" s="1" customFormat="1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s="1" customFormat="1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1" customFormat="1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s="1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5:G6"/>
    <mergeCell ref="H5:H6"/>
    <mergeCell ref="C5:C6"/>
    <mergeCell ref="D5:D6"/>
    <mergeCell ref="E5:E6"/>
    <mergeCell ref="F5:F6"/>
    <mergeCell ref="G1:H1"/>
    <mergeCell ref="A2:H2"/>
    <mergeCell ref="G3:H3"/>
    <mergeCell ref="A4:C4"/>
    <mergeCell ref="D4:H4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94"/>
      <c r="B1" s="95" t="s">
        <v>164</v>
      </c>
    </row>
    <row r="2" spans="1:3" s="1" customFormat="1" ht="37.5" customHeight="1">
      <c r="A2" s="138" t="s">
        <v>165</v>
      </c>
      <c r="B2" s="138"/>
      <c r="C2" s="96"/>
    </row>
    <row r="3" spans="1:2" s="1" customFormat="1" ht="15">
      <c r="A3" s="94"/>
      <c r="B3" s="95" t="s">
        <v>154</v>
      </c>
    </row>
    <row r="4" spans="1:2" s="1" customFormat="1" ht="18.75" customHeight="1">
      <c r="A4" s="97" t="s">
        <v>33</v>
      </c>
      <c r="B4" s="97" t="s">
        <v>120</v>
      </c>
    </row>
    <row r="5" spans="1:3" s="1" customFormat="1" ht="18.75" customHeight="1">
      <c r="A5" s="98" t="s">
        <v>166</v>
      </c>
      <c r="B5" s="99"/>
      <c r="C5" s="100"/>
    </row>
    <row r="6" spans="1:3" s="1" customFormat="1" ht="18.75" customHeight="1">
      <c r="A6" s="98" t="s">
        <v>167</v>
      </c>
      <c r="B6" s="99"/>
      <c r="C6" s="100"/>
    </row>
    <row r="7" spans="1:3" s="1" customFormat="1" ht="18.75" customHeight="1">
      <c r="A7" s="98" t="s">
        <v>168</v>
      </c>
      <c r="B7" s="99">
        <v>4.5</v>
      </c>
      <c r="C7" s="100"/>
    </row>
    <row r="8" spans="1:3" s="1" customFormat="1" ht="18.75" customHeight="1">
      <c r="A8" s="98" t="s">
        <v>169</v>
      </c>
      <c r="B8" s="99"/>
      <c r="C8" s="100"/>
    </row>
    <row r="9" spans="1:3" s="1" customFormat="1" ht="18.75" customHeight="1">
      <c r="A9" s="98" t="s">
        <v>170</v>
      </c>
      <c r="B9" s="99">
        <v>4.5</v>
      </c>
      <c r="C9" s="100"/>
    </row>
    <row r="10" spans="1:3" s="1" customFormat="1" ht="18.75" customHeight="1">
      <c r="A10" s="98" t="s">
        <v>89</v>
      </c>
      <c r="B10" s="99">
        <v>4.5</v>
      </c>
      <c r="C10" s="100"/>
    </row>
    <row r="11" spans="1:3" s="1" customFormat="1" ht="15" customHeight="1">
      <c r="A11" s="100"/>
      <c r="B11" s="101"/>
      <c r="C11" s="100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102"/>
      <c r="C1" s="103" t="s">
        <v>171</v>
      </c>
      <c r="D1" s="102"/>
    </row>
    <row r="2" spans="1:4" s="1" customFormat="1" ht="37.5" customHeight="1">
      <c r="A2" s="139" t="s">
        <v>172</v>
      </c>
      <c r="B2" s="139"/>
      <c r="C2" s="139"/>
      <c r="D2" s="102"/>
    </row>
    <row r="3" spans="2:4" s="1" customFormat="1" ht="15">
      <c r="B3" s="102"/>
      <c r="C3" s="103" t="s">
        <v>154</v>
      </c>
      <c r="D3" s="102"/>
    </row>
    <row r="4" spans="1:4" s="1" customFormat="1" ht="15" customHeight="1">
      <c r="A4" s="104" t="s">
        <v>173</v>
      </c>
      <c r="B4" s="104" t="s">
        <v>174</v>
      </c>
      <c r="C4" s="104" t="s">
        <v>120</v>
      </c>
      <c r="D4" s="102"/>
    </row>
    <row r="5" spans="1:4" s="1" customFormat="1" ht="15" customHeight="1">
      <c r="A5" s="105"/>
      <c r="B5" s="106" t="s">
        <v>89</v>
      </c>
      <c r="C5" s="107">
        <v>8.662649</v>
      </c>
      <c r="D5" s="102"/>
    </row>
    <row r="6" spans="1:4" s="1" customFormat="1" ht="15" customHeight="1">
      <c r="A6" s="105" t="s">
        <v>175</v>
      </c>
      <c r="B6" s="108" t="s">
        <v>176</v>
      </c>
      <c r="C6" s="107">
        <v>8.662649</v>
      </c>
      <c r="D6" s="102"/>
    </row>
    <row r="7" spans="2:4" s="1" customFormat="1" ht="15" customHeight="1">
      <c r="B7" s="102"/>
      <c r="C7" s="102"/>
      <c r="D7" s="10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6"/>
      <c r="B1" s="6"/>
      <c r="C1" s="6"/>
      <c r="E1" s="6"/>
      <c r="F1" s="7" t="s">
        <v>27</v>
      </c>
    </row>
    <row r="2" spans="1:6" s="1" customFormat="1" ht="37.5" customHeight="1">
      <c r="A2" s="112" t="s">
        <v>28</v>
      </c>
      <c r="B2" s="112"/>
      <c r="C2" s="112"/>
      <c r="D2" s="112"/>
      <c r="E2" s="112"/>
      <c r="F2" s="112"/>
    </row>
    <row r="3" spans="1:6" s="1" customFormat="1" ht="15">
      <c r="A3" s="113" t="s">
        <v>29</v>
      </c>
      <c r="B3" s="114"/>
      <c r="C3" s="114"/>
      <c r="E3" s="6"/>
      <c r="F3" s="7" t="s">
        <v>30</v>
      </c>
    </row>
    <row r="4" spans="1:6" s="1" customFormat="1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s="1" customFormat="1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s="1" customFormat="1" ht="30" customHeight="1">
      <c r="A6" s="10" t="s">
        <v>38</v>
      </c>
      <c r="B6" s="11">
        <v>82.117295</v>
      </c>
      <c r="C6" s="10" t="s">
        <v>39</v>
      </c>
      <c r="D6" s="12">
        <v>70.594149</v>
      </c>
      <c r="E6" s="13">
        <f>SUM(D6)-SUM(F6)</f>
        <v>70.594149</v>
      </c>
      <c r="F6" s="12"/>
    </row>
    <row r="7" spans="1:6" s="1" customFormat="1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s="1" customFormat="1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s="1" customFormat="1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s="1" customFormat="1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s="1" customFormat="1" ht="15" customHeight="1">
      <c r="A11" s="14"/>
      <c r="B11" s="15"/>
      <c r="C11" s="10" t="s">
        <v>48</v>
      </c>
      <c r="D11" s="12"/>
      <c r="E11" s="13"/>
      <c r="F11" s="12"/>
    </row>
    <row r="12" spans="1:6" s="1" customFormat="1" ht="24" customHeight="1">
      <c r="A12" s="14"/>
      <c r="B12" s="15"/>
      <c r="C12" s="10" t="s">
        <v>49</v>
      </c>
      <c r="D12" s="12"/>
      <c r="E12" s="13"/>
      <c r="F12" s="12"/>
    </row>
    <row r="13" spans="1:6" s="1" customFormat="1" ht="15" customHeight="1">
      <c r="A13" s="14"/>
      <c r="B13" s="15"/>
      <c r="C13" s="10" t="s">
        <v>50</v>
      </c>
      <c r="D13" s="12">
        <v>6.65316</v>
      </c>
      <c r="E13" s="13">
        <f>SUM(D13)-SUM(F13)</f>
        <v>6.65316</v>
      </c>
      <c r="F13" s="12"/>
    </row>
    <row r="14" spans="1:6" s="1" customFormat="1" ht="15" customHeight="1">
      <c r="A14" s="14"/>
      <c r="B14" s="15"/>
      <c r="C14" s="10" t="s">
        <v>51</v>
      </c>
      <c r="D14" s="12"/>
      <c r="E14" s="13"/>
      <c r="F14" s="12"/>
    </row>
    <row r="15" spans="1:6" s="1" customFormat="1" ht="15" customHeight="1">
      <c r="A15" s="14"/>
      <c r="B15" s="15"/>
      <c r="C15" s="10" t="s">
        <v>52</v>
      </c>
      <c r="D15" s="12">
        <v>1.711086</v>
      </c>
      <c r="E15" s="13">
        <f>SUM(D15)-SUM(F15)</f>
        <v>1.711086</v>
      </c>
      <c r="F15" s="12"/>
    </row>
    <row r="16" spans="1:6" s="1" customFormat="1" ht="15" customHeight="1">
      <c r="A16" s="14"/>
      <c r="B16" s="15"/>
      <c r="C16" s="10" t="s">
        <v>53</v>
      </c>
      <c r="D16" s="12"/>
      <c r="E16" s="13"/>
      <c r="F16" s="12"/>
    </row>
    <row r="17" spans="1:6" s="1" customFormat="1" ht="15" customHeight="1">
      <c r="A17" s="14"/>
      <c r="B17" s="15"/>
      <c r="C17" s="10" t="s">
        <v>54</v>
      </c>
      <c r="D17" s="12"/>
      <c r="E17" s="13"/>
      <c r="F17" s="12"/>
    </row>
    <row r="18" spans="1:6" s="1" customFormat="1" ht="15" customHeight="1">
      <c r="A18" s="14"/>
      <c r="B18" s="15"/>
      <c r="C18" s="10" t="s">
        <v>55</v>
      </c>
      <c r="D18" s="12"/>
      <c r="E18" s="13"/>
      <c r="F18" s="12"/>
    </row>
    <row r="19" spans="1:6" s="1" customFormat="1" ht="15" customHeight="1">
      <c r="A19" s="14"/>
      <c r="B19" s="15"/>
      <c r="C19" s="10" t="s">
        <v>56</v>
      </c>
      <c r="D19" s="12"/>
      <c r="E19" s="13"/>
      <c r="F19" s="12"/>
    </row>
    <row r="20" spans="1:6" s="1" customFormat="1" ht="24" customHeight="1">
      <c r="A20" s="14"/>
      <c r="B20" s="15"/>
      <c r="C20" s="10" t="s">
        <v>57</v>
      </c>
      <c r="D20" s="12"/>
      <c r="E20" s="13"/>
      <c r="F20" s="12"/>
    </row>
    <row r="21" spans="1:6" s="1" customFormat="1" ht="15" customHeight="1">
      <c r="A21" s="14"/>
      <c r="B21" s="15"/>
      <c r="C21" s="10" t="s">
        <v>58</v>
      </c>
      <c r="D21" s="12"/>
      <c r="E21" s="13"/>
      <c r="F21" s="12"/>
    </row>
    <row r="22" spans="1:6" s="1" customFormat="1" ht="15" customHeight="1">
      <c r="A22" s="14"/>
      <c r="B22" s="15"/>
      <c r="C22" s="10" t="s">
        <v>59</v>
      </c>
      <c r="D22" s="12"/>
      <c r="E22" s="13"/>
      <c r="F22" s="12"/>
    </row>
    <row r="23" spans="1:6" s="1" customFormat="1" ht="15" customHeight="1">
      <c r="A23" s="14"/>
      <c r="B23" s="15"/>
      <c r="C23" s="10" t="s">
        <v>60</v>
      </c>
      <c r="D23" s="12"/>
      <c r="E23" s="13"/>
      <c r="F23" s="12"/>
    </row>
    <row r="24" spans="1:6" s="1" customFormat="1" ht="24" customHeight="1">
      <c r="A24" s="14"/>
      <c r="B24" s="15"/>
      <c r="C24" s="10" t="s">
        <v>61</v>
      </c>
      <c r="D24" s="12"/>
      <c r="E24" s="13"/>
      <c r="F24" s="12"/>
    </row>
    <row r="25" spans="1:6" s="1" customFormat="1" ht="15" customHeight="1">
      <c r="A25" s="14"/>
      <c r="B25" s="15"/>
      <c r="C25" s="10" t="s">
        <v>62</v>
      </c>
      <c r="D25" s="12">
        <v>3.1589</v>
      </c>
      <c r="E25" s="13">
        <f>SUM(D25)-SUM(F25)</f>
        <v>3.1589</v>
      </c>
      <c r="F25" s="12"/>
    </row>
    <row r="26" spans="1:6" s="1" customFormat="1" ht="15" customHeight="1">
      <c r="A26" s="14"/>
      <c r="B26" s="15"/>
      <c r="C26" s="10" t="s">
        <v>63</v>
      </c>
      <c r="D26" s="12"/>
      <c r="E26" s="13"/>
      <c r="F26" s="12"/>
    </row>
    <row r="27" spans="1:6" s="1" customFormat="1" ht="24" customHeight="1">
      <c r="A27" s="14"/>
      <c r="B27" s="15"/>
      <c r="C27" s="10" t="s">
        <v>64</v>
      </c>
      <c r="D27" s="12"/>
      <c r="E27" s="13"/>
      <c r="F27" s="12"/>
    </row>
    <row r="28" spans="1:6" s="1" customFormat="1" ht="24" customHeight="1">
      <c r="A28" s="14"/>
      <c r="B28" s="15"/>
      <c r="C28" s="10" t="s">
        <v>65</v>
      </c>
      <c r="D28" s="12"/>
      <c r="E28" s="13"/>
      <c r="F28" s="12"/>
    </row>
    <row r="29" spans="1:6" s="1" customFormat="1" ht="15" customHeight="1">
      <c r="A29" s="14"/>
      <c r="B29" s="15"/>
      <c r="C29" s="10" t="s">
        <v>66</v>
      </c>
      <c r="D29" s="12"/>
      <c r="E29" s="13"/>
      <c r="F29" s="12"/>
    </row>
    <row r="30" spans="1:6" s="1" customFormat="1" ht="15" customHeight="1">
      <c r="A30" s="14"/>
      <c r="B30" s="15"/>
      <c r="C30" s="10" t="s">
        <v>67</v>
      </c>
      <c r="D30" s="12"/>
      <c r="E30" s="13"/>
      <c r="F30" s="12"/>
    </row>
    <row r="31" spans="1:6" s="1" customFormat="1" ht="15" customHeight="1">
      <c r="A31" s="14"/>
      <c r="B31" s="15"/>
      <c r="C31" s="10" t="s">
        <v>68</v>
      </c>
      <c r="D31" s="12"/>
      <c r="E31" s="13"/>
      <c r="F31" s="12"/>
    </row>
    <row r="32" spans="1:6" s="1" customFormat="1" ht="15" customHeight="1">
      <c r="A32" s="14"/>
      <c r="B32" s="15"/>
      <c r="C32" s="10" t="s">
        <v>69</v>
      </c>
      <c r="D32" s="12"/>
      <c r="E32" s="13"/>
      <c r="F32" s="12"/>
    </row>
    <row r="33" spans="1:6" s="1" customFormat="1" ht="15" customHeight="1">
      <c r="A33" s="14"/>
      <c r="B33" s="15"/>
      <c r="C33" s="10" t="s">
        <v>70</v>
      </c>
      <c r="D33" s="12"/>
      <c r="E33" s="13"/>
      <c r="F33" s="12"/>
    </row>
    <row r="34" spans="1:6" s="1" customFormat="1" ht="15" customHeight="1">
      <c r="A34" s="14"/>
      <c r="B34" s="15"/>
      <c r="C34" s="10" t="s">
        <v>71</v>
      </c>
      <c r="D34" s="12"/>
      <c r="E34" s="13"/>
      <c r="F34" s="12"/>
    </row>
    <row r="35" spans="1:6" s="1" customFormat="1" ht="24" customHeight="1">
      <c r="A35" s="14"/>
      <c r="B35" s="15"/>
      <c r="C35" s="10" t="s">
        <v>72</v>
      </c>
      <c r="D35" s="12"/>
      <c r="E35" s="13"/>
      <c r="F35" s="12"/>
    </row>
    <row r="36" spans="1:6" s="1" customFormat="1" ht="15" customHeight="1">
      <c r="A36" s="14"/>
      <c r="B36" s="15"/>
      <c r="C36" s="14"/>
      <c r="D36" s="13"/>
      <c r="E36" s="13"/>
      <c r="F36" s="16"/>
    </row>
    <row r="37" spans="1:6" s="1" customFormat="1" ht="15" customHeight="1">
      <c r="A37" s="8" t="s">
        <v>73</v>
      </c>
      <c r="B37" s="17">
        <v>82.117295</v>
      </c>
      <c r="C37" s="8" t="s">
        <v>74</v>
      </c>
      <c r="D37" s="17">
        <v>82.117295</v>
      </c>
      <c r="E37" s="16">
        <f>SUM(D37)-SUM(F37)</f>
        <v>82.117295</v>
      </c>
      <c r="F37" s="16"/>
    </row>
    <row r="38" spans="1:6" s="1" customFormat="1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s="1" customFormat="1" ht="15" customHeight="1">
      <c r="A39" s="8" t="s">
        <v>77</v>
      </c>
      <c r="B39" s="19">
        <f>SUM(B37:B38)</f>
        <v>82.117295</v>
      </c>
      <c r="C39" s="8" t="s">
        <v>78</v>
      </c>
      <c r="D39" s="19">
        <f>SUM(D37:D38)</f>
        <v>82.117295</v>
      </c>
      <c r="E39" s="16">
        <f>SUM(D39)-SUM(F39)</f>
        <v>82.117295</v>
      </c>
      <c r="F39" s="19"/>
    </row>
    <row r="40" spans="1:6" s="1" customFormat="1" ht="45" customHeight="1">
      <c r="A40" s="117"/>
      <c r="B40" s="117"/>
      <c r="C40" s="117"/>
      <c r="D40" s="117"/>
      <c r="E40" s="117"/>
      <c r="F40" s="11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s="1" customFormat="1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s="1" customFormat="1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s="1" customFormat="1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s="1" customFormat="1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s="1" customFormat="1" ht="18.75" customHeight="1">
      <c r="A6" s="23"/>
      <c r="B6" s="24" t="s">
        <v>89</v>
      </c>
      <c r="C6" s="25">
        <v>82.117295</v>
      </c>
      <c r="D6" s="26">
        <v>82.117295</v>
      </c>
      <c r="E6" s="27"/>
      <c r="F6" s="28"/>
      <c r="G6" s="29"/>
      <c r="H6" s="30"/>
      <c r="I6" s="31"/>
    </row>
    <row r="7" spans="1:9" s="1" customFormat="1" ht="18.75" customHeight="1">
      <c r="A7" s="23" t="s">
        <v>90</v>
      </c>
      <c r="B7" s="32" t="s">
        <v>91</v>
      </c>
      <c r="C7" s="25">
        <v>70.594149</v>
      </c>
      <c r="D7" s="26">
        <v>70.594149</v>
      </c>
      <c r="E7" s="27"/>
      <c r="F7" s="28"/>
      <c r="G7" s="29"/>
      <c r="H7" s="30"/>
      <c r="I7" s="31"/>
    </row>
    <row r="8" spans="1:9" s="1" customFormat="1" ht="37.5" customHeight="1">
      <c r="A8" s="23" t="s">
        <v>92</v>
      </c>
      <c r="B8" s="32" t="s">
        <v>93</v>
      </c>
      <c r="C8" s="25">
        <v>70.594149</v>
      </c>
      <c r="D8" s="26">
        <v>70.594149</v>
      </c>
      <c r="E8" s="27"/>
      <c r="F8" s="28"/>
      <c r="G8" s="29"/>
      <c r="H8" s="30"/>
      <c r="I8" s="31"/>
    </row>
    <row r="9" spans="1:9" s="1" customFormat="1" ht="18.75" customHeight="1">
      <c r="A9" s="33" t="s">
        <v>94</v>
      </c>
      <c r="B9" s="33" t="s">
        <v>95</v>
      </c>
      <c r="C9" s="34">
        <v>50.594149</v>
      </c>
      <c r="D9" s="34">
        <v>50.594149</v>
      </c>
      <c r="E9" s="34"/>
      <c r="F9" s="34"/>
      <c r="G9" s="34"/>
      <c r="H9" s="34"/>
      <c r="I9" s="34"/>
    </row>
    <row r="10" spans="1:9" s="1" customFormat="1" ht="18.75" customHeight="1">
      <c r="A10" s="33" t="s">
        <v>96</v>
      </c>
      <c r="B10" s="33" t="s">
        <v>97</v>
      </c>
      <c r="C10" s="34">
        <v>20</v>
      </c>
      <c r="D10" s="34">
        <v>20</v>
      </c>
      <c r="E10" s="34"/>
      <c r="F10" s="34"/>
      <c r="G10" s="34"/>
      <c r="H10" s="34"/>
      <c r="I10" s="34"/>
    </row>
    <row r="11" spans="1:9" s="1" customFormat="1" ht="18.75" customHeight="1">
      <c r="A11" s="23" t="s">
        <v>98</v>
      </c>
      <c r="B11" s="32" t="s">
        <v>99</v>
      </c>
      <c r="C11" s="25">
        <v>6.65316</v>
      </c>
      <c r="D11" s="26">
        <v>6.65316</v>
      </c>
      <c r="E11" s="27"/>
      <c r="F11" s="28"/>
      <c r="G11" s="29"/>
      <c r="H11" s="30"/>
      <c r="I11" s="31"/>
    </row>
    <row r="12" spans="1:9" s="1" customFormat="1" ht="18.75" customHeight="1">
      <c r="A12" s="23" t="s">
        <v>100</v>
      </c>
      <c r="B12" s="32" t="s">
        <v>101</v>
      </c>
      <c r="C12" s="25">
        <v>6.65316</v>
      </c>
      <c r="D12" s="26">
        <v>6.65316</v>
      </c>
      <c r="E12" s="27"/>
      <c r="F12" s="28"/>
      <c r="G12" s="29"/>
      <c r="H12" s="30"/>
      <c r="I12" s="31"/>
    </row>
    <row r="13" spans="1:9" s="1" customFormat="1" ht="18.75" customHeight="1">
      <c r="A13" s="33" t="s">
        <v>102</v>
      </c>
      <c r="B13" s="33" t="s">
        <v>103</v>
      </c>
      <c r="C13" s="34">
        <v>4.43544</v>
      </c>
      <c r="D13" s="34">
        <v>4.43544</v>
      </c>
      <c r="E13" s="34"/>
      <c r="F13" s="34"/>
      <c r="G13" s="34"/>
      <c r="H13" s="34"/>
      <c r="I13" s="34"/>
    </row>
    <row r="14" spans="1:9" s="1" customFormat="1" ht="18.75" customHeight="1">
      <c r="A14" s="33" t="s">
        <v>104</v>
      </c>
      <c r="B14" s="33" t="s">
        <v>105</v>
      </c>
      <c r="C14" s="34">
        <v>2.21772</v>
      </c>
      <c r="D14" s="34">
        <v>2.21772</v>
      </c>
      <c r="E14" s="34"/>
      <c r="F14" s="34"/>
      <c r="G14" s="34"/>
      <c r="H14" s="34"/>
      <c r="I14" s="34"/>
    </row>
    <row r="15" spans="1:9" s="1" customFormat="1" ht="15">
      <c r="A15" s="23" t="s">
        <v>106</v>
      </c>
      <c r="B15" s="32" t="s">
        <v>107</v>
      </c>
      <c r="C15" s="25">
        <v>1.711086</v>
      </c>
      <c r="D15" s="26">
        <v>1.711086</v>
      </c>
      <c r="E15" s="27"/>
      <c r="F15" s="28"/>
      <c r="G15" s="29"/>
      <c r="H15" s="30"/>
      <c r="I15" s="31"/>
    </row>
    <row r="16" spans="1:9" s="1" customFormat="1" ht="15">
      <c r="A16" s="23" t="s">
        <v>108</v>
      </c>
      <c r="B16" s="32" t="s">
        <v>109</v>
      </c>
      <c r="C16" s="25">
        <v>1.711086</v>
      </c>
      <c r="D16" s="26">
        <v>1.711086</v>
      </c>
      <c r="E16" s="27"/>
      <c r="F16" s="28"/>
      <c r="G16" s="29"/>
      <c r="H16" s="30"/>
      <c r="I16" s="31"/>
    </row>
    <row r="17" spans="1:9" s="1" customFormat="1" ht="15">
      <c r="A17" s="33" t="s">
        <v>110</v>
      </c>
      <c r="B17" s="33" t="s">
        <v>111</v>
      </c>
      <c r="C17" s="34">
        <v>1.711086</v>
      </c>
      <c r="D17" s="34">
        <v>1.711086</v>
      </c>
      <c r="E17" s="34"/>
      <c r="F17" s="34"/>
      <c r="G17" s="34"/>
      <c r="H17" s="34"/>
      <c r="I17" s="34"/>
    </row>
    <row r="18" spans="1:9" s="1" customFormat="1" ht="15">
      <c r="A18" s="23" t="s">
        <v>112</v>
      </c>
      <c r="B18" s="32" t="s">
        <v>113</v>
      </c>
      <c r="C18" s="25">
        <v>3.1589</v>
      </c>
      <c r="D18" s="26">
        <v>3.1589</v>
      </c>
      <c r="E18" s="27"/>
      <c r="F18" s="28"/>
      <c r="G18" s="29"/>
      <c r="H18" s="30"/>
      <c r="I18" s="31"/>
    </row>
    <row r="19" spans="1:9" s="1" customFormat="1" ht="15">
      <c r="A19" s="23" t="s">
        <v>114</v>
      </c>
      <c r="B19" s="32" t="s">
        <v>115</v>
      </c>
      <c r="C19" s="25">
        <v>3.1589</v>
      </c>
      <c r="D19" s="26">
        <v>3.1589</v>
      </c>
      <c r="E19" s="27"/>
      <c r="F19" s="28"/>
      <c r="G19" s="29"/>
      <c r="H19" s="30"/>
      <c r="I19" s="31"/>
    </row>
    <row r="20" spans="1:9" s="1" customFormat="1" ht="15">
      <c r="A20" s="33" t="s">
        <v>116</v>
      </c>
      <c r="B20" s="33" t="s">
        <v>117</v>
      </c>
      <c r="C20" s="34">
        <v>3.1589</v>
      </c>
      <c r="D20" s="34">
        <v>3.1589</v>
      </c>
      <c r="E20" s="34"/>
      <c r="F20" s="34"/>
      <c r="G20" s="34"/>
      <c r="H20" s="34"/>
      <c r="I20" s="34"/>
    </row>
    <row r="21" spans="1:9" s="1" customFormat="1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s="1" customFormat="1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s="1" customFormat="1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" customFormat="1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35"/>
      <c r="B1" s="35"/>
      <c r="C1" s="35"/>
      <c r="D1" s="35"/>
      <c r="E1" s="36" t="s">
        <v>118</v>
      </c>
      <c r="F1" s="35"/>
      <c r="G1" s="35"/>
      <c r="H1" s="35"/>
    </row>
    <row r="2" spans="1:8" s="1" customFormat="1" ht="37.5" customHeight="1">
      <c r="A2" s="121" t="s">
        <v>119</v>
      </c>
      <c r="B2" s="121"/>
      <c r="C2" s="121"/>
      <c r="D2" s="121"/>
      <c r="E2" s="121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s="1" customFormat="1" ht="18.75" customHeight="1">
      <c r="A4" s="122" t="s">
        <v>33</v>
      </c>
      <c r="B4" s="122"/>
      <c r="C4" s="122" t="s">
        <v>120</v>
      </c>
      <c r="D4" s="122"/>
      <c r="E4" s="122"/>
      <c r="F4" s="35"/>
      <c r="G4" s="35"/>
      <c r="H4" s="35"/>
    </row>
    <row r="5" spans="1:8" s="1" customFormat="1" ht="18.75" customHeight="1">
      <c r="A5" s="37" t="s">
        <v>121</v>
      </c>
      <c r="B5" s="37" t="s">
        <v>122</v>
      </c>
      <c r="C5" s="37" t="s">
        <v>89</v>
      </c>
      <c r="D5" s="37" t="s">
        <v>123</v>
      </c>
      <c r="E5" s="37" t="s">
        <v>124</v>
      </c>
      <c r="F5" s="35"/>
      <c r="G5" s="35"/>
      <c r="H5" s="35"/>
    </row>
    <row r="6" spans="1:8" s="1" customFormat="1" ht="18.75" customHeight="1">
      <c r="A6" s="38"/>
      <c r="B6" s="39"/>
      <c r="C6" s="40">
        <v>82.117295</v>
      </c>
      <c r="D6" s="41">
        <v>52.117295</v>
      </c>
      <c r="E6" s="42">
        <v>30</v>
      </c>
      <c r="F6" s="35"/>
      <c r="G6" s="35"/>
      <c r="H6" s="35"/>
    </row>
    <row r="7" spans="1:8" s="1" customFormat="1" ht="48" customHeight="1">
      <c r="A7" s="38" t="s">
        <v>90</v>
      </c>
      <c r="B7" s="39" t="s">
        <v>91</v>
      </c>
      <c r="C7" s="40">
        <v>70.594149</v>
      </c>
      <c r="D7" s="41"/>
      <c r="E7" s="42"/>
      <c r="F7" s="35"/>
      <c r="G7" s="35"/>
      <c r="H7" s="35"/>
    </row>
    <row r="8" spans="1:8" s="1" customFormat="1" ht="18.75" customHeight="1">
      <c r="A8" s="38" t="s">
        <v>92</v>
      </c>
      <c r="B8" s="39" t="s">
        <v>93</v>
      </c>
      <c r="C8" s="40">
        <v>70.594149</v>
      </c>
      <c r="D8" s="41"/>
      <c r="E8" s="42"/>
      <c r="F8" s="35"/>
      <c r="G8" s="35"/>
      <c r="H8" s="35"/>
    </row>
    <row r="9" spans="1:8" s="1" customFormat="1" ht="18.75" customHeight="1">
      <c r="A9" s="43" t="s">
        <v>94</v>
      </c>
      <c r="B9" s="43" t="s">
        <v>95</v>
      </c>
      <c r="C9" s="44">
        <v>50.594149</v>
      </c>
      <c r="D9" s="44">
        <v>40.594149</v>
      </c>
      <c r="E9" s="44">
        <v>10</v>
      </c>
      <c r="F9" s="35"/>
      <c r="G9" s="35"/>
      <c r="H9" s="35"/>
    </row>
    <row r="10" spans="1:8" s="1" customFormat="1" ht="18.75" customHeight="1">
      <c r="A10" s="43" t="s">
        <v>96</v>
      </c>
      <c r="B10" s="43" t="s">
        <v>97</v>
      </c>
      <c r="C10" s="44">
        <v>20</v>
      </c>
      <c r="D10" s="44"/>
      <c r="E10" s="44">
        <v>20</v>
      </c>
      <c r="F10" s="35"/>
      <c r="G10" s="35"/>
      <c r="H10" s="35"/>
    </row>
    <row r="11" spans="1:8" s="1" customFormat="1" ht="18.75" customHeight="1">
      <c r="A11" s="38" t="s">
        <v>98</v>
      </c>
      <c r="B11" s="39" t="s">
        <v>99</v>
      </c>
      <c r="C11" s="40">
        <v>6.65316</v>
      </c>
      <c r="D11" s="41"/>
      <c r="E11" s="42"/>
      <c r="F11" s="35"/>
      <c r="G11" s="35"/>
      <c r="H11" s="35"/>
    </row>
    <row r="12" spans="1:8" s="1" customFormat="1" ht="18.75" customHeight="1">
      <c r="A12" s="38" t="s">
        <v>100</v>
      </c>
      <c r="B12" s="39" t="s">
        <v>101</v>
      </c>
      <c r="C12" s="40">
        <v>6.65316</v>
      </c>
      <c r="D12" s="41"/>
      <c r="E12" s="42"/>
      <c r="F12" s="35"/>
      <c r="G12" s="35"/>
      <c r="H12" s="35"/>
    </row>
    <row r="13" spans="1:8" s="1" customFormat="1" ht="18.75" customHeight="1">
      <c r="A13" s="43" t="s">
        <v>102</v>
      </c>
      <c r="B13" s="43" t="s">
        <v>103</v>
      </c>
      <c r="C13" s="44">
        <v>4.43544</v>
      </c>
      <c r="D13" s="44">
        <v>4.43544</v>
      </c>
      <c r="E13" s="44"/>
      <c r="F13" s="35"/>
      <c r="G13" s="35"/>
      <c r="H13" s="35"/>
    </row>
    <row r="14" spans="1:8" s="1" customFormat="1" ht="15">
      <c r="A14" s="43" t="s">
        <v>104</v>
      </c>
      <c r="B14" s="43" t="s">
        <v>105</v>
      </c>
      <c r="C14" s="44">
        <v>2.21772</v>
      </c>
      <c r="D14" s="44">
        <v>2.21772</v>
      </c>
      <c r="E14" s="44"/>
      <c r="F14" s="35"/>
      <c r="G14" s="35"/>
      <c r="H14" s="35"/>
    </row>
    <row r="15" spans="1:8" s="1" customFormat="1" ht="15">
      <c r="A15" s="38" t="s">
        <v>106</v>
      </c>
      <c r="B15" s="39" t="s">
        <v>107</v>
      </c>
      <c r="C15" s="40">
        <v>1.711086</v>
      </c>
      <c r="D15" s="41"/>
      <c r="E15" s="42"/>
      <c r="F15" s="35"/>
      <c r="G15" s="35"/>
      <c r="H15" s="35"/>
    </row>
    <row r="16" spans="1:8" s="1" customFormat="1" ht="15">
      <c r="A16" s="38" t="s">
        <v>108</v>
      </c>
      <c r="B16" s="39" t="s">
        <v>109</v>
      </c>
      <c r="C16" s="40">
        <v>1.711086</v>
      </c>
      <c r="D16" s="41"/>
      <c r="E16" s="42"/>
      <c r="F16" s="35"/>
      <c r="G16" s="35"/>
      <c r="H16" s="35"/>
    </row>
    <row r="17" spans="1:8" s="1" customFormat="1" ht="15">
      <c r="A17" s="43" t="s">
        <v>110</v>
      </c>
      <c r="B17" s="43" t="s">
        <v>111</v>
      </c>
      <c r="C17" s="44">
        <v>1.711086</v>
      </c>
      <c r="D17" s="44">
        <v>1.711086</v>
      </c>
      <c r="E17" s="44"/>
      <c r="F17" s="35"/>
      <c r="G17" s="35"/>
      <c r="H17" s="35"/>
    </row>
    <row r="18" spans="1:8" s="1" customFormat="1" ht="15">
      <c r="A18" s="38" t="s">
        <v>112</v>
      </c>
      <c r="B18" s="39" t="s">
        <v>113</v>
      </c>
      <c r="C18" s="40">
        <v>3.1589</v>
      </c>
      <c r="D18" s="41"/>
      <c r="E18" s="42"/>
      <c r="F18" s="35"/>
      <c r="G18" s="35"/>
      <c r="H18" s="35"/>
    </row>
    <row r="19" spans="1:8" s="1" customFormat="1" ht="15">
      <c r="A19" s="38" t="s">
        <v>114</v>
      </c>
      <c r="B19" s="39" t="s">
        <v>115</v>
      </c>
      <c r="C19" s="40">
        <v>3.1589</v>
      </c>
      <c r="D19" s="41"/>
      <c r="E19" s="42"/>
      <c r="F19" s="35"/>
      <c r="G19" s="35"/>
      <c r="H19" s="35"/>
    </row>
    <row r="20" spans="1:5" s="1" customFormat="1" ht="15">
      <c r="A20" s="43" t="s">
        <v>116</v>
      </c>
      <c r="B20" s="43" t="s">
        <v>117</v>
      </c>
      <c r="C20" s="44">
        <v>3.1589</v>
      </c>
      <c r="D20" s="44">
        <v>3.1589</v>
      </c>
      <c r="E20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45"/>
      <c r="B1" s="45"/>
      <c r="C1" s="45"/>
      <c r="D1" s="45"/>
      <c r="E1" s="45"/>
      <c r="F1" s="45"/>
      <c r="G1" s="46" t="s">
        <v>125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37.5" customHeight="1">
      <c r="A2" s="123" t="s">
        <v>126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8.75" customHeight="1">
      <c r="A5" s="124" t="s">
        <v>33</v>
      </c>
      <c r="B5" s="124" t="s">
        <v>127</v>
      </c>
      <c r="C5" s="124" t="s">
        <v>33</v>
      </c>
      <c r="D5" s="124" t="s">
        <v>127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" customFormat="1" ht="37.5" customHeight="1">
      <c r="A6" s="124"/>
      <c r="B6" s="124"/>
      <c r="C6" s="124"/>
      <c r="D6" s="48" t="s">
        <v>128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30" customHeight="1">
      <c r="A7" s="49" t="s">
        <v>38</v>
      </c>
      <c r="B7" s="50">
        <v>82.117295</v>
      </c>
      <c r="C7" s="49" t="s">
        <v>39</v>
      </c>
      <c r="D7" s="50">
        <v>70.594149</v>
      </c>
      <c r="E7" s="50">
        <v>70.594149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" customFormat="1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" customFormat="1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" customFormat="1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" customFormat="1" ht="24" customHeight="1">
      <c r="A14" s="52"/>
      <c r="B14" s="51"/>
      <c r="C14" s="49" t="s">
        <v>50</v>
      </c>
      <c r="D14" s="50">
        <v>6.65316</v>
      </c>
      <c r="E14" s="50">
        <v>6.65316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" customFormat="1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" customFormat="1" ht="18.75" customHeight="1">
      <c r="A16" s="52"/>
      <c r="B16" s="51"/>
      <c r="C16" s="49" t="s">
        <v>52</v>
      </c>
      <c r="D16" s="50">
        <v>1.711086</v>
      </c>
      <c r="E16" s="50">
        <v>1.711086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" customFormat="1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" customFormat="1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" customFormat="1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" customFormat="1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" customFormat="1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" customFormat="1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" customFormat="1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" customFormat="1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" customFormat="1" ht="18.75" customHeight="1">
      <c r="A26" s="47"/>
      <c r="B26" s="51"/>
      <c r="C26" s="49" t="s">
        <v>62</v>
      </c>
      <c r="D26" s="50">
        <v>3.1589</v>
      </c>
      <c r="E26" s="50">
        <v>3.1589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" customFormat="1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1" customFormat="1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1" customFormat="1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" customFormat="1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1" customFormat="1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" customFormat="1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1" customFormat="1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1" customFormat="1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" customFormat="1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" customFormat="1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" customFormat="1" ht="17.25" customHeight="1">
      <c r="A38" s="47" t="s">
        <v>73</v>
      </c>
      <c r="B38" s="50">
        <v>82.117295</v>
      </c>
      <c r="C38" s="52" t="s">
        <v>74</v>
      </c>
      <c r="D38" s="53">
        <f>SUM(D7:D36)</f>
        <v>82.117295</v>
      </c>
      <c r="E38" s="53">
        <f>SUM(E7:E36)</f>
        <v>82.117295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7.25" customHeight="1">
      <c r="A39" s="52" t="s">
        <v>129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" customFormat="1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1" customFormat="1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" customFormat="1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1" customFormat="1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19.5" customHeight="1">
      <c r="A44" s="52" t="s">
        <v>77</v>
      </c>
      <c r="B44" s="57">
        <f>SUM(B38:B39)</f>
        <v>82.117295</v>
      </c>
      <c r="C44" s="55" t="s">
        <v>78</v>
      </c>
      <c r="D44" s="57">
        <f>SUM(D38:D39)</f>
        <v>82.117295</v>
      </c>
      <c r="E44" s="57">
        <f>SUM(E38:E39)</f>
        <v>82.117295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1" customFormat="1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1" customFormat="1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58"/>
      <c r="B1" s="58"/>
      <c r="C1" s="58"/>
      <c r="D1" s="58"/>
      <c r="E1" s="59" t="s">
        <v>130</v>
      </c>
      <c r="F1" s="58"/>
    </row>
    <row r="2" spans="1:6" s="1" customFormat="1" ht="37.5" customHeight="1">
      <c r="A2" s="125" t="s">
        <v>131</v>
      </c>
      <c r="B2" s="125"/>
      <c r="C2" s="125"/>
      <c r="D2" s="125"/>
      <c r="E2" s="125"/>
      <c r="F2" s="58"/>
    </row>
    <row r="3" spans="1:6" s="1" customFormat="1" ht="18.75" customHeight="1">
      <c r="A3" s="58"/>
      <c r="B3" s="58"/>
      <c r="C3" s="58"/>
      <c r="D3" s="58"/>
      <c r="E3" s="59" t="s">
        <v>30</v>
      </c>
      <c r="F3" s="58"/>
    </row>
    <row r="4" spans="1:6" s="1" customFormat="1" ht="18.75" customHeight="1">
      <c r="A4" s="126" t="s">
        <v>33</v>
      </c>
      <c r="B4" s="126"/>
      <c r="C4" s="126" t="s">
        <v>120</v>
      </c>
      <c r="D4" s="126"/>
      <c r="E4" s="126"/>
      <c r="F4" s="58"/>
    </row>
    <row r="5" spans="1:6" s="1" customFormat="1" ht="18.75" customHeight="1">
      <c r="A5" s="60" t="s">
        <v>121</v>
      </c>
      <c r="B5" s="60" t="s">
        <v>122</v>
      </c>
      <c r="C5" s="60" t="s">
        <v>89</v>
      </c>
      <c r="D5" s="60" t="s">
        <v>123</v>
      </c>
      <c r="E5" s="60" t="s">
        <v>124</v>
      </c>
      <c r="F5" s="58"/>
    </row>
    <row r="6" spans="1:6" s="1" customFormat="1" ht="18.75" customHeight="1">
      <c r="A6" s="61"/>
      <c r="B6" s="62" t="s">
        <v>89</v>
      </c>
      <c r="C6" s="63">
        <v>82.117295</v>
      </c>
      <c r="D6" s="64">
        <v>52.117295</v>
      </c>
      <c r="E6" s="65">
        <v>30</v>
      </c>
      <c r="F6" s="58"/>
    </row>
    <row r="7" spans="1:6" s="1" customFormat="1" ht="18.75" customHeight="1">
      <c r="A7" s="61" t="s">
        <v>90</v>
      </c>
      <c r="B7" s="66" t="s">
        <v>91</v>
      </c>
      <c r="C7" s="63">
        <v>70.594149</v>
      </c>
      <c r="D7" s="64">
        <v>40.594149</v>
      </c>
      <c r="E7" s="65">
        <v>30</v>
      </c>
      <c r="F7" s="58"/>
    </row>
    <row r="8" spans="1:6" s="1" customFormat="1" ht="18.75" customHeight="1">
      <c r="A8" s="61" t="s">
        <v>92</v>
      </c>
      <c r="B8" s="66" t="s">
        <v>93</v>
      </c>
      <c r="C8" s="63">
        <v>70.594149</v>
      </c>
      <c r="D8" s="64">
        <v>40.594149</v>
      </c>
      <c r="E8" s="65">
        <v>30</v>
      </c>
      <c r="F8" s="58"/>
    </row>
    <row r="9" spans="1:6" s="1" customFormat="1" ht="18.75" customHeight="1">
      <c r="A9" s="67" t="s">
        <v>94</v>
      </c>
      <c r="B9" s="67" t="s">
        <v>95</v>
      </c>
      <c r="C9" s="68">
        <v>50.594149</v>
      </c>
      <c r="D9" s="68">
        <v>40.594149</v>
      </c>
      <c r="E9" s="68">
        <v>10</v>
      </c>
      <c r="F9" s="58"/>
    </row>
    <row r="10" spans="1:5" s="1" customFormat="1" ht="15">
      <c r="A10" s="67" t="s">
        <v>96</v>
      </c>
      <c r="B10" s="67" t="s">
        <v>97</v>
      </c>
      <c r="C10" s="68">
        <v>20</v>
      </c>
      <c r="D10" s="68"/>
      <c r="E10" s="68">
        <v>20</v>
      </c>
    </row>
    <row r="11" spans="1:5" s="1" customFormat="1" ht="15">
      <c r="A11" s="61" t="s">
        <v>98</v>
      </c>
      <c r="B11" s="66" t="s">
        <v>99</v>
      </c>
      <c r="C11" s="63">
        <v>6.65316</v>
      </c>
      <c r="D11" s="64">
        <v>6.65316</v>
      </c>
      <c r="E11" s="65"/>
    </row>
    <row r="12" spans="1:5" s="1" customFormat="1" ht="15">
      <c r="A12" s="61" t="s">
        <v>100</v>
      </c>
      <c r="B12" s="66" t="s">
        <v>101</v>
      </c>
      <c r="C12" s="63">
        <v>6.65316</v>
      </c>
      <c r="D12" s="64">
        <v>6.65316</v>
      </c>
      <c r="E12" s="65"/>
    </row>
    <row r="13" spans="1:5" s="1" customFormat="1" ht="15">
      <c r="A13" s="67" t="s">
        <v>102</v>
      </c>
      <c r="B13" s="67" t="s">
        <v>103</v>
      </c>
      <c r="C13" s="68">
        <v>4.43544</v>
      </c>
      <c r="D13" s="68">
        <v>4.43544</v>
      </c>
      <c r="E13" s="68"/>
    </row>
    <row r="14" spans="1:5" s="1" customFormat="1" ht="15">
      <c r="A14" s="67" t="s">
        <v>104</v>
      </c>
      <c r="B14" s="67" t="s">
        <v>105</v>
      </c>
      <c r="C14" s="68">
        <v>2.21772</v>
      </c>
      <c r="D14" s="68">
        <v>2.21772</v>
      </c>
      <c r="E14" s="68"/>
    </row>
    <row r="15" spans="1:5" s="1" customFormat="1" ht="15">
      <c r="A15" s="61" t="s">
        <v>106</v>
      </c>
      <c r="B15" s="66" t="s">
        <v>107</v>
      </c>
      <c r="C15" s="63">
        <v>1.711086</v>
      </c>
      <c r="D15" s="64">
        <v>1.711086</v>
      </c>
      <c r="E15" s="65"/>
    </row>
    <row r="16" spans="1:5" s="1" customFormat="1" ht="15">
      <c r="A16" s="61" t="s">
        <v>108</v>
      </c>
      <c r="B16" s="66" t="s">
        <v>109</v>
      </c>
      <c r="C16" s="63">
        <v>1.711086</v>
      </c>
      <c r="D16" s="64">
        <v>1.711086</v>
      </c>
      <c r="E16" s="65"/>
    </row>
    <row r="17" spans="1:5" s="1" customFormat="1" ht="15">
      <c r="A17" s="67" t="s">
        <v>110</v>
      </c>
      <c r="B17" s="67" t="s">
        <v>111</v>
      </c>
      <c r="C17" s="68">
        <v>1.711086</v>
      </c>
      <c r="D17" s="68">
        <v>1.711086</v>
      </c>
      <c r="E17" s="68"/>
    </row>
    <row r="18" spans="1:5" s="1" customFormat="1" ht="15">
      <c r="A18" s="61" t="s">
        <v>112</v>
      </c>
      <c r="B18" s="66" t="s">
        <v>113</v>
      </c>
      <c r="C18" s="63">
        <v>3.1589</v>
      </c>
      <c r="D18" s="64">
        <v>3.1589</v>
      </c>
      <c r="E18" s="65"/>
    </row>
    <row r="19" spans="1:5" s="1" customFormat="1" ht="15">
      <c r="A19" s="61" t="s">
        <v>114</v>
      </c>
      <c r="B19" s="66" t="s">
        <v>115</v>
      </c>
      <c r="C19" s="63">
        <v>3.1589</v>
      </c>
      <c r="D19" s="64">
        <v>3.1589</v>
      </c>
      <c r="E19" s="65"/>
    </row>
    <row r="20" spans="1:5" s="1" customFormat="1" ht="15">
      <c r="A20" s="67" t="s">
        <v>116</v>
      </c>
      <c r="B20" s="67" t="s">
        <v>117</v>
      </c>
      <c r="C20" s="68">
        <v>3.1589</v>
      </c>
      <c r="D20" s="68">
        <v>3.1589</v>
      </c>
      <c r="E20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69"/>
      <c r="B1" s="69"/>
      <c r="C1" s="70" t="s">
        <v>132</v>
      </c>
      <c r="D1" s="69"/>
      <c r="E1" s="69"/>
      <c r="F1" s="69"/>
    </row>
    <row r="2" spans="1:6" s="1" customFormat="1" ht="37.5" customHeight="1">
      <c r="A2" s="127" t="s">
        <v>16</v>
      </c>
      <c r="B2" s="127"/>
      <c r="C2" s="127"/>
      <c r="D2" s="69"/>
      <c r="E2" s="69"/>
      <c r="F2" s="69"/>
    </row>
    <row r="3" spans="1:6" s="1" customFormat="1" ht="15">
      <c r="A3" s="69"/>
      <c r="B3" s="69"/>
      <c r="C3" s="70" t="s">
        <v>30</v>
      </c>
      <c r="D3" s="69"/>
      <c r="E3" s="69"/>
      <c r="F3" s="69"/>
    </row>
    <row r="4" spans="1:6" s="1" customFormat="1" ht="15" customHeight="1">
      <c r="A4" s="71" t="s">
        <v>133</v>
      </c>
      <c r="B4" s="71" t="s">
        <v>134</v>
      </c>
      <c r="C4" s="71" t="s">
        <v>135</v>
      </c>
      <c r="D4" s="72"/>
      <c r="E4" s="72"/>
      <c r="F4" s="72"/>
    </row>
    <row r="5" spans="1:6" s="1" customFormat="1" ht="16.5" customHeight="1">
      <c r="A5" s="73" t="s">
        <v>89</v>
      </c>
      <c r="B5" s="74">
        <v>52.117295</v>
      </c>
      <c r="C5" s="75"/>
      <c r="D5" s="69"/>
      <c r="E5" s="69"/>
      <c r="F5" s="69"/>
    </row>
    <row r="6" spans="1:6" s="1" customFormat="1" ht="18.75" customHeight="1">
      <c r="A6" s="76" t="s">
        <v>136</v>
      </c>
      <c r="B6" s="74">
        <v>41.316646</v>
      </c>
      <c r="C6" s="75"/>
      <c r="D6" s="69"/>
      <c r="E6" s="69"/>
      <c r="F6" s="69"/>
    </row>
    <row r="7" spans="1:6" s="1" customFormat="1" ht="18.75" customHeight="1">
      <c r="A7" s="77" t="s">
        <v>137</v>
      </c>
      <c r="B7" s="78">
        <v>16.7652</v>
      </c>
      <c r="C7" s="79"/>
      <c r="D7" s="69"/>
      <c r="E7" s="69"/>
      <c r="F7" s="69"/>
    </row>
    <row r="8" spans="1:6" s="1" customFormat="1" ht="18.75" customHeight="1">
      <c r="A8" s="77" t="s">
        <v>138</v>
      </c>
      <c r="B8" s="78">
        <v>11.6312</v>
      </c>
      <c r="C8" s="79"/>
      <c r="D8" s="69"/>
      <c r="E8" s="69"/>
      <c r="F8" s="69"/>
    </row>
    <row r="9" spans="1:6" s="1" customFormat="1" ht="18.75" customHeight="1">
      <c r="A9" s="77" t="s">
        <v>139</v>
      </c>
      <c r="B9" s="78">
        <v>1.3971</v>
      </c>
      <c r="C9" s="79"/>
      <c r="D9" s="69"/>
      <c r="E9" s="69"/>
      <c r="F9" s="69"/>
    </row>
    <row r="10" spans="1:6" s="1" customFormat="1" ht="18.75" customHeight="1">
      <c r="A10" s="77" t="s">
        <v>140</v>
      </c>
      <c r="B10" s="78">
        <v>4.43544</v>
      </c>
      <c r="C10" s="79"/>
      <c r="D10" s="69"/>
      <c r="E10" s="69"/>
      <c r="F10" s="69"/>
    </row>
    <row r="11" spans="1:6" s="1" customFormat="1" ht="18.75" customHeight="1">
      <c r="A11" s="77" t="s">
        <v>141</v>
      </c>
      <c r="B11" s="78">
        <v>2.21772</v>
      </c>
      <c r="C11" s="79"/>
      <c r="D11" s="69"/>
      <c r="E11" s="69"/>
      <c r="F11" s="69"/>
    </row>
    <row r="12" spans="1:6" s="1" customFormat="1" ht="18.75" customHeight="1">
      <c r="A12" s="77" t="s">
        <v>142</v>
      </c>
      <c r="B12" s="78">
        <v>1.711086</v>
      </c>
      <c r="C12" s="79"/>
      <c r="D12" s="69"/>
      <c r="E12" s="69"/>
      <c r="F12" s="69"/>
    </row>
    <row r="13" spans="1:6" s="1" customFormat="1" ht="15">
      <c r="A13" s="77" t="s">
        <v>143</v>
      </c>
      <c r="B13" s="78">
        <v>3.1589</v>
      </c>
      <c r="C13" s="79"/>
      <c r="D13" s="69"/>
      <c r="E13" s="69"/>
      <c r="F13" s="69"/>
    </row>
    <row r="14" spans="1:3" s="1" customFormat="1" ht="15">
      <c r="A14" s="76" t="s">
        <v>144</v>
      </c>
      <c r="B14" s="74">
        <v>8.662649</v>
      </c>
      <c r="C14" s="75"/>
    </row>
    <row r="15" spans="1:3" s="1" customFormat="1" ht="15">
      <c r="A15" s="77" t="s">
        <v>145</v>
      </c>
      <c r="B15" s="78">
        <v>1.2</v>
      </c>
      <c r="C15" s="79"/>
    </row>
    <row r="16" spans="1:3" s="1" customFormat="1" ht="15">
      <c r="A16" s="77" t="s">
        <v>146</v>
      </c>
      <c r="B16" s="78">
        <v>0.052649</v>
      </c>
      <c r="C16" s="79"/>
    </row>
    <row r="17" spans="1:3" s="1" customFormat="1" ht="15">
      <c r="A17" s="77" t="s">
        <v>147</v>
      </c>
      <c r="B17" s="78">
        <v>4.5</v>
      </c>
      <c r="C17" s="79"/>
    </row>
    <row r="18" spans="1:3" s="1" customFormat="1" ht="15">
      <c r="A18" s="77" t="s">
        <v>148</v>
      </c>
      <c r="B18" s="78">
        <v>2.91</v>
      </c>
      <c r="C18" s="79"/>
    </row>
    <row r="19" spans="1:3" s="1" customFormat="1" ht="15">
      <c r="A19" s="76" t="s">
        <v>149</v>
      </c>
      <c r="B19" s="74">
        <v>2.138</v>
      </c>
      <c r="C19" s="75"/>
    </row>
    <row r="20" spans="1:3" s="1" customFormat="1" ht="15">
      <c r="A20" s="77" t="s">
        <v>150</v>
      </c>
      <c r="B20" s="78">
        <v>1.078</v>
      </c>
      <c r="C20" s="79"/>
    </row>
    <row r="21" spans="1:3" s="1" customFormat="1" ht="15">
      <c r="A21" s="77" t="s">
        <v>151</v>
      </c>
      <c r="B21" s="78">
        <v>1.06</v>
      </c>
      <c r="C21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80"/>
      <c r="B1" s="80"/>
      <c r="C1" s="81" t="s">
        <v>152</v>
      </c>
      <c r="D1" s="80"/>
      <c r="E1" s="80"/>
    </row>
    <row r="2" spans="1:5" s="1" customFormat="1" ht="37.5" customHeight="1">
      <c r="A2" s="128" t="s">
        <v>153</v>
      </c>
      <c r="B2" s="128"/>
      <c r="C2" s="128"/>
      <c r="D2" s="80"/>
      <c r="E2" s="80"/>
    </row>
    <row r="3" spans="1:5" s="1" customFormat="1" ht="15">
      <c r="A3" s="80"/>
      <c r="B3" s="80"/>
      <c r="C3" s="81" t="s">
        <v>154</v>
      </c>
      <c r="D3" s="80"/>
      <c r="E3" s="80"/>
    </row>
    <row r="4" spans="1:5" s="1" customFormat="1" ht="15" customHeight="1">
      <c r="A4" s="129" t="s">
        <v>33</v>
      </c>
      <c r="B4" s="129"/>
      <c r="C4" s="129" t="s">
        <v>155</v>
      </c>
      <c r="D4" s="80"/>
      <c r="E4" s="80"/>
    </row>
    <row r="5" spans="1:5" s="1" customFormat="1" ht="15" customHeight="1">
      <c r="A5" s="82" t="s">
        <v>121</v>
      </c>
      <c r="B5" s="82" t="s">
        <v>122</v>
      </c>
      <c r="C5" s="129" t="s">
        <v>156</v>
      </c>
      <c r="D5" s="80"/>
      <c r="E5" s="80"/>
    </row>
    <row r="6" spans="1:5" s="1" customFormat="1" ht="15" customHeight="1">
      <c r="A6" s="83"/>
      <c r="B6" s="83"/>
      <c r="C6" s="84"/>
      <c r="D6" s="80"/>
      <c r="E6" s="8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85"/>
      <c r="B1" s="85"/>
      <c r="C1" s="86" t="s">
        <v>157</v>
      </c>
    </row>
    <row r="2" spans="1:3" s="1" customFormat="1" ht="37.5" customHeight="1">
      <c r="A2" s="130" t="s">
        <v>158</v>
      </c>
      <c r="B2" s="130"/>
      <c r="C2" s="130"/>
    </row>
    <row r="3" spans="1:3" s="1" customFormat="1" ht="15" customHeight="1">
      <c r="A3" s="85"/>
      <c r="B3" s="85"/>
      <c r="C3" s="86" t="s">
        <v>154</v>
      </c>
    </row>
    <row r="4" spans="1:3" s="1" customFormat="1" ht="15" customHeight="1">
      <c r="A4" s="131" t="s">
        <v>33</v>
      </c>
      <c r="B4" s="131"/>
      <c r="C4" s="131" t="s">
        <v>159</v>
      </c>
    </row>
    <row r="5" spans="1:3" s="1" customFormat="1" ht="15" customHeight="1">
      <c r="A5" s="87" t="s">
        <v>121</v>
      </c>
      <c r="B5" s="87" t="s">
        <v>122</v>
      </c>
      <c r="C5" s="131"/>
    </row>
    <row r="6" spans="1:3" s="1" customFormat="1" ht="15" customHeight="1">
      <c r="A6" s="88"/>
      <c r="B6" s="88"/>
      <c r="C6" s="89"/>
    </row>
    <row r="7" spans="1:3" s="1" customFormat="1" ht="15" customHeight="1">
      <c r="A7" s="87"/>
      <c r="B7" s="87"/>
      <c r="C7" s="8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2022-08-01T01:05:20Z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